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<sst xmlns="http://schemas.openxmlformats.org/spreadsheetml/2006/main" count="109" uniqueCount="68">
  <si>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</si>
  <si>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</si>
  <si>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46000021R000000006645-公务员医疗补助</t>
  </si>
  <si>
    <t>填报人:</t>
  </si>
  <si>
    <t>蔡蕾</t>
  </si>
  <si>
    <t>联系方式:</t>
  </si>
  <si>
    <t/>
  </si>
  <si>
    <t>F5B9BCCBFE141D23E05397030C0AD6E5</t>
  </si>
  <si>
    <t>主管部门:</t>
  </si>
  <si>
    <t>702-海口市生态环境局</t>
  </si>
  <si>
    <t>实施单位:</t>
  </si>
  <si>
    <t>702009-海口市生态环境局美兰分局</t>
  </si>
  <si>
    <t>是否公开：</t>
  </si>
  <si>
    <t>否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</si>
  <si>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</si>
  <si>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</si>
  <si>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</si>
  <si>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</si>
  <si>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</si>
  <si>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</si>
  <si>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</si>
  <si>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</si>
  <si>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</si>
  <si>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</si>
  <si>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</si>
  <si>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</si>
  <si>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</si>
  <si>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</si>
  <si>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</si>
  <si>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</si>
  <si>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</si>
  <si>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</si>
  <si>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</si>
  <si>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</si>
  <si>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</si>
  <si>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</si>
  <si>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</si>
  <si>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</si>
  <si>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</si>
  <si>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</si>
  <si>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</si>
  <si>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</si>
  <si>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</si>
  <si>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</si>
  <si>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</si>
  <si>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</si>
  <si>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</si>
  <si>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</si>
  <si>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</si>
  <si>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</si>
  <si>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</si>
  <si>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</si>
  <si>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</si>
  <si>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</si>
  <si>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</si>
  <si>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</si>
  <si>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</si>
  <si>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</si>
  <si>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</si>
  <si>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</si>
  <si>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</si>
  <si>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</si>
  <si>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</si>
  <si>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</si>
  <si>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</si>
  <si>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</si>
  <si>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</si>
  <si>
    <t>99.39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</si>
</sst>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4" sqref="F4:L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100000</v>
      </c>
      <c r="E6" s="22"/>
      <c r="F6" s="22">
        <f>F7+F8+F9</f>
        <v>93934.2</v>
      </c>
      <c r="G6" s="22"/>
      <c r="H6" s="22"/>
      <c r="I6" s="22"/>
      <c r="J6" s="38" t="s">
        <v>24</v>
      </c>
      <c r="K6" s="30">
        <f>IF(OR(D6=0,D6="0"),0,ROUND(((F7+F8+F9)/D6)*100,2))</f>
        <v>93.93</v>
      </c>
      <c r="L6" s="39">
        <f>ROUND((K6*O6/100),2)</f>
        <v>9.39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100000</v>
      </c>
      <c r="E7" s="22"/>
      <c r="F7" s="22">
        <v>93934.2</v>
      </c>
      <c r="G7" s="22"/>
      <c r="H7" s="22"/>
      <c r="I7" s="22"/>
      <c r="J7" s="30"/>
      <c r="K7" s="30">
        <f>IF(OR(D7=0,D7="0"),0,ROUND((F7/D7)*100,2))</f>
        <v>93.93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6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48</v>
      </c>
      <c r="J15" s="30" t="s">
        <v>49</v>
      </c>
      <c r="K15" s="30" t="s">
        <v>50</v>
      </c>
      <c r="L15" s="42" t="s">
        <v>6</v>
      </c>
      <c r="M15" s="42"/>
      <c r="N15" s="42"/>
      <c r="O15" s="43" t="s">
        <v>59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63</v>
      </c>
      <c r="K16" s="30" t="s">
        <v>64</v>
      </c>
      <c r="L16" s="42" t="s">
        <v>6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65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66</v>
      </c>
      <c r="K17" s="30" t="s">
        <v>67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/"/>
  </hyperlink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Y</cp:lastModifiedBy>
  <cp:lastPrinted>2022-07-07T08:40:20Z</cp:lastPrinted>
  <dcterms:created xsi:type="dcterms:W3CDTF">2020-12-10T03:06:30Z</dcterms:created>
  <dcterms:modified xsi:type="dcterms:W3CDTF">2023-03-21T03:10:08Z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F2F4A7FFD8BB456DB753D185A96BAA77</vt:lpwstr>
  </property>
</Properties>
</file>