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445" windowHeight="9765" activeTab="2"/>
  </bookViews>
  <sheets>
    <sheet name="1.财政拨款收支总表" sheetId="1" r:id="rId1"/>
    <sheet name="2.一般公共预算支出表" sheetId="2" r:id="rId2"/>
    <sheet name="3.一般公共预算基本支出表" sheetId="3" r:id="rId3"/>
    <sheet name="4.一般公共预算“三公”经费支出表" sheetId="4" r:id="rId4"/>
    <sheet name="5.政府性基金预算支出表" sheetId="5" r:id="rId5"/>
    <sheet name="6.政府性基金预算“三公”经费支出表" sheetId="6" r:id="rId6"/>
    <sheet name="7.部门收支总表" sheetId="7" r:id="rId7"/>
    <sheet name="8.部门收入总表" sheetId="8" r:id="rId8"/>
    <sheet name="9.部门支出总表" sheetId="9" r:id="rId9"/>
    <sheet name="10.项目支出绩效信息表" sheetId="10" r:id="rId10"/>
  </sheets>
  <definedNames/>
  <calcPr fullCalcOnLoad="1"/>
</workbook>
</file>

<file path=xl/sharedStrings.xml><?xml version="1.0" encoding="utf-8"?>
<sst xmlns="http://schemas.openxmlformats.org/spreadsheetml/2006/main" count="853" uniqueCount="305">
  <si>
    <t>附件1-1</t>
  </si>
  <si>
    <t>财政拨款收支总表</t>
  </si>
  <si>
    <t>部门（单位）：海口市生态环境监测站</t>
  </si>
  <si>
    <t>单位：万元</t>
  </si>
  <si>
    <t>收入</t>
  </si>
  <si>
    <t>支出</t>
  </si>
  <si>
    <t>项目</t>
  </si>
  <si>
    <t>预算数</t>
  </si>
  <si>
    <t>合计</t>
  </si>
  <si>
    <t>一般公共预算</t>
  </si>
  <si>
    <t>政府性基金预算</t>
  </si>
  <si>
    <t>一、本年收入</t>
  </si>
  <si>
    <t>一、本年支出</t>
  </si>
  <si>
    <t>（一）一般公共预算拨款</t>
  </si>
  <si>
    <t>（一）一般公共服务支出</t>
  </si>
  <si>
    <t>（二）政府性基金预算拨款</t>
  </si>
  <si>
    <t>（二）外交支出</t>
  </si>
  <si>
    <t>（三）国防支出</t>
  </si>
  <si>
    <t>二、上年结转</t>
  </si>
  <si>
    <t>（四）公共安全支出</t>
  </si>
  <si>
    <t>（五）教育支出</t>
  </si>
  <si>
    <t>（六）科学技术支出</t>
  </si>
  <si>
    <t>（七）文化体育与传媒支出</t>
  </si>
  <si>
    <t>（八）社会保障和就业支出</t>
  </si>
  <si>
    <t>（九）社会保险基金支出</t>
  </si>
  <si>
    <t>（十）卫生健康支出</t>
  </si>
  <si>
    <t>（十一）节能环保支出</t>
  </si>
  <si>
    <t>（十二）住房保障支出</t>
  </si>
  <si>
    <t>二、结转下年</t>
  </si>
  <si>
    <t>收入总计</t>
  </si>
  <si>
    <t>支出总计</t>
  </si>
  <si>
    <t>附件1-2</t>
  </si>
  <si>
    <t>一般公共预算支出表</t>
  </si>
  <si>
    <t>支出功能分类科目</t>
  </si>
  <si>
    <t>2022年预算数</t>
  </si>
  <si>
    <t>科目编码</t>
  </si>
  <si>
    <t>科目名称</t>
  </si>
  <si>
    <t>基本支出</t>
  </si>
  <si>
    <t>项目支出</t>
  </si>
  <si>
    <t>类</t>
  </si>
  <si>
    <t>款</t>
  </si>
  <si>
    <t>项</t>
  </si>
  <si>
    <t>合    计</t>
  </si>
  <si>
    <t>208</t>
  </si>
  <si>
    <r>
      <rPr>
        <sz val="11"/>
        <rFont val="宋体"/>
        <family val="0"/>
      </rPr>
      <t>社会保障和就业支出</t>
    </r>
  </si>
  <si>
    <t>05</t>
  </si>
  <si>
    <r>
      <rPr>
        <sz val="11"/>
        <rFont val="宋体"/>
        <family val="0"/>
      </rPr>
      <t>行政事业单位养老支出</t>
    </r>
  </si>
  <si>
    <r>
      <rPr>
        <sz val="11"/>
        <rFont val="宋体"/>
        <family val="0"/>
      </rPr>
      <t>机关事业单位基本养老保险缴费支出</t>
    </r>
  </si>
  <si>
    <t>99</t>
  </si>
  <si>
    <r>
      <rPr>
        <sz val="11"/>
        <rFont val="宋体"/>
        <family val="0"/>
      </rPr>
      <t>其他行政事业单位养老支出</t>
    </r>
  </si>
  <si>
    <t>210</t>
  </si>
  <si>
    <r>
      <rPr>
        <sz val="11"/>
        <rFont val="宋体"/>
        <family val="0"/>
      </rPr>
      <t>卫生健康支出</t>
    </r>
  </si>
  <si>
    <t>11</t>
  </si>
  <si>
    <r>
      <rPr>
        <sz val="11"/>
        <rFont val="宋体"/>
        <family val="0"/>
      </rPr>
      <t>行政事业单位医疗</t>
    </r>
  </si>
  <si>
    <t>01</t>
  </si>
  <si>
    <r>
      <rPr>
        <sz val="11"/>
        <rFont val="宋体"/>
        <family val="0"/>
      </rPr>
      <t>行政单位医疗</t>
    </r>
  </si>
  <si>
    <t>03</t>
  </si>
  <si>
    <r>
      <rPr>
        <sz val="11"/>
        <rFont val="宋体"/>
        <family val="0"/>
      </rPr>
      <t>公务员医疗补助</t>
    </r>
  </si>
  <si>
    <r>
      <rPr>
        <sz val="11"/>
        <rFont val="宋体"/>
        <family val="0"/>
      </rPr>
      <t>其他行政事业单位医疗支出</t>
    </r>
  </si>
  <si>
    <t>211</t>
  </si>
  <si>
    <r>
      <rPr>
        <sz val="11"/>
        <rFont val="宋体"/>
        <family val="0"/>
      </rPr>
      <t>节能环保支出</t>
    </r>
  </si>
  <si>
    <r>
      <rPr>
        <sz val="11"/>
        <rFont val="宋体"/>
        <family val="0"/>
      </rPr>
      <t>环境保护管理事务</t>
    </r>
  </si>
  <si>
    <r>
      <rPr>
        <sz val="11"/>
        <rFont val="宋体"/>
        <family val="0"/>
      </rPr>
      <t>行政运行</t>
    </r>
  </si>
  <si>
    <t>02</t>
  </si>
  <si>
    <r>
      <rPr>
        <sz val="11"/>
        <rFont val="宋体"/>
        <family val="0"/>
      </rPr>
      <t>环境监测与监察</t>
    </r>
  </si>
  <si>
    <r>
      <rPr>
        <sz val="11"/>
        <rFont val="宋体"/>
        <family val="0"/>
      </rPr>
      <t>其他环境监测与监察支出</t>
    </r>
  </si>
  <si>
    <t>221</t>
  </si>
  <si>
    <r>
      <rPr>
        <sz val="11"/>
        <rFont val="宋体"/>
        <family val="0"/>
      </rPr>
      <t>住房保障支出</t>
    </r>
  </si>
  <si>
    <r>
      <rPr>
        <sz val="11"/>
        <rFont val="宋体"/>
        <family val="0"/>
      </rPr>
      <t>住房改革支出</t>
    </r>
  </si>
  <si>
    <r>
      <rPr>
        <sz val="11"/>
        <rFont val="宋体"/>
        <family val="0"/>
      </rPr>
      <t>住房公积金</t>
    </r>
  </si>
  <si>
    <t>附件1-3</t>
  </si>
  <si>
    <t>一般公共预算基本支出表</t>
  </si>
  <si>
    <t>支出经济分类科目</t>
  </si>
  <si>
    <t>2022年基本支出</t>
  </si>
  <si>
    <t>人员经费</t>
  </si>
  <si>
    <t>公用经费</t>
  </si>
  <si>
    <t>301</t>
  </si>
  <si>
    <t>工资福利支出</t>
  </si>
  <si>
    <t>基本工资</t>
  </si>
  <si>
    <t>津贴补贴</t>
  </si>
  <si>
    <t>奖金</t>
  </si>
  <si>
    <t>08</t>
  </si>
  <si>
    <t>机关事业单位基本养老保险缴费</t>
  </si>
  <si>
    <t>10</t>
  </si>
  <si>
    <t>职工基本医疗保险缴费</t>
  </si>
  <si>
    <t>公务员医疗补助缴费</t>
  </si>
  <si>
    <t>12</t>
  </si>
  <si>
    <t>其他社会保障缴费</t>
  </si>
  <si>
    <t>13</t>
  </si>
  <si>
    <t>住房公积金</t>
  </si>
  <si>
    <t>14</t>
  </si>
  <si>
    <t>医疗费</t>
  </si>
  <si>
    <t>其他工资福利支出</t>
  </si>
  <si>
    <t>302</t>
  </si>
  <si>
    <t>商品和服务支出</t>
  </si>
  <si>
    <t>办公费</t>
  </si>
  <si>
    <t>04</t>
  </si>
  <si>
    <t>手续费</t>
  </si>
  <si>
    <t>水费</t>
  </si>
  <si>
    <t>06</t>
  </si>
  <si>
    <t>电费</t>
  </si>
  <si>
    <t>07</t>
  </si>
  <si>
    <t>邮电费</t>
  </si>
  <si>
    <t>09</t>
  </si>
  <si>
    <t>物业管理费</t>
  </si>
  <si>
    <t>差旅费</t>
  </si>
  <si>
    <t>维修（护）费</t>
  </si>
  <si>
    <t>租赁费</t>
  </si>
  <si>
    <t>16</t>
  </si>
  <si>
    <t>培训费</t>
  </si>
  <si>
    <t>18</t>
  </si>
  <si>
    <t>专用材料费</t>
  </si>
  <si>
    <t>26</t>
  </si>
  <si>
    <t>劳务费</t>
  </si>
  <si>
    <t>27</t>
  </si>
  <si>
    <t>委托业务费</t>
  </si>
  <si>
    <t>28</t>
  </si>
  <si>
    <t>工会经费</t>
  </si>
  <si>
    <t>31</t>
  </si>
  <si>
    <t>公务用车运行维护费</t>
  </si>
  <si>
    <t>39</t>
  </si>
  <si>
    <t>其他交通费用</t>
  </si>
  <si>
    <t>40</t>
  </si>
  <si>
    <t>税金及附加费用</t>
  </si>
  <si>
    <t>其他商品和服务支出</t>
  </si>
  <si>
    <t>303</t>
  </si>
  <si>
    <t>对个人和家庭的补助</t>
  </si>
  <si>
    <t>生活补助</t>
  </si>
  <si>
    <t>救济费</t>
  </si>
  <si>
    <t>医疗费补助</t>
  </si>
  <si>
    <t>奖励金</t>
  </si>
  <si>
    <t>其他对个人和家庭的补助</t>
  </si>
  <si>
    <t>310</t>
  </si>
  <si>
    <t>资本性支出</t>
  </si>
  <si>
    <t>办公设备购置</t>
  </si>
  <si>
    <t>专用设备购置</t>
  </si>
  <si>
    <t>附件1-4</t>
  </si>
  <si>
    <t>一般公共预算“三公”经费支出表</t>
  </si>
  <si>
    <t>2021年预算数</t>
  </si>
  <si>
    <t>因公出国（境）费</t>
  </si>
  <si>
    <t>公务用车购置及运行费</t>
  </si>
  <si>
    <t>公务接待费</t>
  </si>
  <si>
    <t>小计</t>
  </si>
  <si>
    <t>公务用车购置费</t>
  </si>
  <si>
    <t>公务用车运行费</t>
  </si>
  <si>
    <t>附件1-5</t>
  </si>
  <si>
    <t>政府性基金预算支出表</t>
  </si>
  <si>
    <t>合 计</t>
  </si>
  <si>
    <t>无此项预算</t>
  </si>
  <si>
    <t>附件1-6</t>
  </si>
  <si>
    <t>政府性基金预算“三公”经费支出表</t>
  </si>
  <si>
    <t>附件1-7</t>
  </si>
  <si>
    <t>部门（单位）收支总表</t>
  </si>
  <si>
    <t>收     入</t>
  </si>
  <si>
    <t>支     出</t>
  </si>
  <si>
    <t>项     目</t>
  </si>
  <si>
    <t>项    目</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</si>
  <si>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</si>
  <si>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</si>
  <si>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</si>
  <si>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</si>
  <si>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</si>
  <si>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</si>
  <si>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</si>
  <si>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</si>
  <si>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五、事业收入</t>
  </si>
  <si>
    <t>五.教育支出</t>
  </si>
  <si>
    <t>六、上级补助收入</t>
  </si>
  <si>
    <t>六.科学技术支出</t>
  </si>
  <si>
    <t>七、附属单位上缴收入</t>
  </si>
  <si>
    <t>七.文化旅游体育与传媒支出</t>
  </si>
  <si>
    <t>八、事业单位经营收入</t>
  </si>
  <si>
    <t>八.社会保障和就业支出</t>
  </si>
  <si>
    <t>九、其他收入</t>
  </si>
  <si>
    <t>九.卫生健康支出</t>
  </si>
  <si>
    <t>十.节能环保支出</t>
  </si>
  <si>
    <t>十一.城乡社区支出</t>
  </si>
  <si>
    <t>十二.农林水支出</t>
  </si>
  <si>
    <t>十三.交通运输支出</t>
  </si>
  <si>
    <t>十四.住房保障支出</t>
  </si>
  <si>
    <t>本年收入合计</t>
  </si>
  <si>
    <t>本年支出合计</t>
  </si>
  <si>
    <t>上年结转</t>
  </si>
  <si>
    <t>结转下年</t>
  </si>
  <si>
    <t>附件1-8</t>
  </si>
  <si>
    <t>部门（单位）收入总表</t>
  </si>
  <si>
    <t>预算部门（单位）</t>
  </si>
  <si>
    <t>总计</t>
  </si>
  <si>
    <t>一般公共预算拨款收入</t>
  </si>
  <si>
    <t>政府性基金预算拨款收入</t>
  </si>
  <si>
    <t>财政专户管理资金收入</t>
  </si>
  <si>
    <t>事业收入</t>
  </si>
  <si>
    <t>上级补助收入</t>
  </si>
  <si>
    <t>附属单位上缴收入</t>
  </si>
  <si>
    <t>事业单位经营收入</t>
  </si>
  <si>
    <t>其他收入</t>
  </si>
  <si>
    <t>海口市生态环境监测站</t>
  </si>
  <si>
    <t>附件1-9</t>
  </si>
  <si>
    <t>部门（单位）支出总表</t>
  </si>
  <si>
    <t>机关事业单位基本养老保险缴费支出</t>
  </si>
  <si>
    <t>其他行政事业单位养老支出</t>
  </si>
  <si>
    <t>行政单位医疗</t>
  </si>
  <si>
    <t>公务员医疗补助</t>
  </si>
  <si>
    <t>其他行政事业单位医疗支出</t>
  </si>
  <si>
    <t>行政运行</t>
  </si>
  <si>
    <t>其他环境监测与监察支出</t>
  </si>
  <si>
    <t>附件1-10</t>
  </si>
  <si>
    <t xml:space="preserve">  </t>
  </si>
  <si>
    <t xml:space="preserve">   项目支出绩效信息表</t>
  </si>
  <si>
    <t>部门（单位）名称</t>
  </si>
  <si>
    <t>项目名称</t>
  </si>
  <si>
    <t>预算执行率权重（%）</t>
  </si>
  <si>
    <t>项目资金总额</t>
  </si>
  <si>
    <t>绩效目标</t>
  </si>
  <si>
    <t>一级指标</t>
  </si>
  <si>
    <t>二级指标</t>
  </si>
  <si>
    <t>三级指标</t>
  </si>
  <si>
    <t>绩效指标性质</t>
  </si>
  <si>
    <t>本年绩效指标值</t>
  </si>
  <si>
    <t>绩效度量单位</t>
  </si>
  <si>
    <t>本年权重</t>
  </si>
  <si>
    <t>指标方向性</t>
  </si>
  <si>
    <r>
      <rPr>
        <sz val="11"/>
        <rFont val="宋体"/>
        <family val="0"/>
      </rPr>
      <t>702002-海口市生态环境监测站</t>
    </r>
  </si>
  <si>
    <r>
      <rPr>
        <sz val="11"/>
        <rFont val="宋体"/>
        <family val="0"/>
      </rPr>
      <t>46000021R000000006640-工资奖金津补贴</t>
    </r>
  </si>
  <si>
    <r>
      <rPr>
        <sz val="11"/>
        <rFont val="宋体"/>
        <family val="0"/>
      </rPr>
      <t>严格执行相关政策，保障工资及时发放、足额发放，预算编制科学合理，减少结余资金</t>
    </r>
  </si>
  <si>
    <r>
      <rPr>
        <sz val="11"/>
        <rFont val="宋体"/>
        <family val="0"/>
      </rPr>
      <t>效益指标</t>
    </r>
  </si>
  <si>
    <r>
      <rPr>
        <sz val="11"/>
        <rFont val="宋体"/>
        <family val="0"/>
      </rPr>
      <t>经济效益指标</t>
    </r>
  </si>
  <si>
    <r>
      <rPr>
        <sz val="11"/>
        <rFont val="宋体"/>
        <family val="0"/>
      </rPr>
      <t>结余率=结余数/预算数</t>
    </r>
  </si>
  <si>
    <r>
      <rPr>
        <sz val="11"/>
        <rFont val="宋体"/>
        <family val="0"/>
      </rPr>
      <t>≤</t>
    </r>
  </si>
  <si>
    <t>5</t>
  </si>
  <si>
    <t>%</t>
  </si>
  <si>
    <t>22.5</t>
  </si>
  <si>
    <t>反向指标</t>
  </si>
  <si>
    <r>
      <rPr>
        <sz val="11"/>
        <rFont val="宋体"/>
        <family val="0"/>
      </rPr>
      <t>产出指标</t>
    </r>
  </si>
  <si>
    <r>
      <rPr>
        <sz val="11"/>
        <rFont val="宋体"/>
        <family val="0"/>
      </rPr>
      <t>时效指标</t>
    </r>
  </si>
  <si>
    <r>
      <rPr>
        <sz val="11"/>
        <rFont val="宋体"/>
        <family val="0"/>
      </rPr>
      <t>发放及时率</t>
    </r>
  </si>
  <si>
    <r>
      <rPr>
        <sz val="11"/>
        <rFont val="宋体"/>
        <family val="0"/>
      </rPr>
      <t>＝</t>
    </r>
  </si>
  <si>
    <t>100</t>
  </si>
  <si>
    <t>正向指标</t>
  </si>
  <si>
    <r>
      <rPr>
        <sz val="11"/>
        <rFont val="宋体"/>
        <family val="0"/>
      </rPr>
      <t>数量指标</t>
    </r>
  </si>
  <si>
    <r>
      <rPr>
        <sz val="11"/>
        <rFont val="宋体"/>
        <family val="0"/>
      </rPr>
      <t>科目调整次数</t>
    </r>
  </si>
  <si>
    <t>次</t>
  </si>
  <si>
    <r>
      <rPr>
        <sz val="11"/>
        <rFont val="宋体"/>
        <family val="0"/>
      </rPr>
      <t>足额保障率</t>
    </r>
  </si>
  <si>
    <r>
      <rPr>
        <sz val="11"/>
        <rFont val="宋体"/>
        <family val="0"/>
      </rPr>
      <t>46000021R000000006642-养老保险</t>
    </r>
  </si>
  <si>
    <r>
      <rPr>
        <sz val="11"/>
        <rFont val="宋体"/>
        <family val="0"/>
      </rPr>
      <t>46000021R000000006644-医疗保险</t>
    </r>
  </si>
  <si>
    <r>
      <rPr>
        <sz val="11"/>
        <rFont val="宋体"/>
        <family val="0"/>
      </rPr>
      <t>46000021R000000006645-公务员医疗补助</t>
    </r>
  </si>
  <si>
    <r>
      <rPr>
        <sz val="11"/>
        <rFont val="宋体"/>
        <family val="0"/>
      </rPr>
      <t>46000021R000000006646-失业保险</t>
    </r>
  </si>
  <si>
    <r>
      <rPr>
        <sz val="11"/>
        <rFont val="宋体"/>
        <family val="0"/>
      </rPr>
      <t>46000021R000000006647-工伤保险</t>
    </r>
  </si>
  <si>
    <r>
      <rPr>
        <sz val="11"/>
        <rFont val="宋体"/>
        <family val="0"/>
      </rPr>
      <t>46000021R000000006656-其他工资福利支出</t>
    </r>
  </si>
  <si>
    <r>
      <rPr>
        <sz val="11"/>
        <rFont val="宋体"/>
        <family val="0"/>
      </rPr>
      <t>46000021R000000006663-住房公积金</t>
    </r>
  </si>
  <si>
    <r>
      <rPr>
        <sz val="11"/>
        <rFont val="宋体"/>
        <family val="0"/>
      </rPr>
      <t>46000021Y000000006662-公用支出</t>
    </r>
  </si>
  <si>
    <r>
      <rPr>
        <sz val="11"/>
        <rFont val="宋体"/>
        <family val="0"/>
      </rPr>
      <t>保障单位日常运转，提高预算编制质量，严格执行预算</t>
    </r>
  </si>
  <si>
    <r>
      <rPr>
        <sz val="11"/>
        <rFont val="宋体"/>
        <family val="0"/>
      </rPr>
      <t>“三公经费控制率”=（实际支出数/预算安排数）×100%</t>
    </r>
  </si>
  <si>
    <r>
      <rPr>
        <sz val="11"/>
        <rFont val="宋体"/>
        <family val="0"/>
      </rPr>
      <t>运转保障率</t>
    </r>
  </si>
  <si>
    <r>
      <rPr>
        <sz val="11"/>
        <rFont val="宋体"/>
        <family val="0"/>
      </rPr>
      <t>质量指标</t>
    </r>
  </si>
  <si>
    <r>
      <rPr>
        <sz val="11"/>
        <rFont val="宋体"/>
        <family val="0"/>
      </rPr>
      <t>预算编制质量=∣（执行数-预算数）/预算数∣</t>
    </r>
  </si>
  <si>
    <r>
      <rPr>
        <sz val="11"/>
        <rFont val="宋体"/>
        <family val="0"/>
      </rPr>
      <t>46010021T000000012201-生态环境治理</t>
    </r>
  </si>
  <si>
    <t>　为杜绝人为造成的空气、水质、噪声、土壤等环境的污染加强监管，保障城市和农村的清洁、安全提供依据。保护生态环境，开展环保工作。 提供海口市空气和水质质量数据的设备购置和维修维护，各区域分布自动监测更好的分析与评价海口市空气质量和水质质量影响环境质量状况，为管理提供了科学的数据支撑。</t>
  </si>
  <si>
    <r>
      <rPr>
        <sz val="11"/>
        <rFont val="宋体"/>
        <family val="0"/>
      </rPr>
      <t>生态效益指标</t>
    </r>
  </si>
  <si>
    <t>为保障城市和农村的清洁、安全提供依据</t>
  </si>
  <si>
    <r>
      <rPr>
        <sz val="11"/>
        <rFont val="宋体"/>
        <family val="0"/>
      </rPr>
      <t>定性</t>
    </r>
  </si>
  <si>
    <t>优良中低差</t>
  </si>
  <si>
    <r>
      <rPr>
        <sz val="11"/>
        <rFont val="宋体"/>
        <family val="0"/>
      </rPr>
      <t>满意度指标</t>
    </r>
  </si>
  <si>
    <r>
      <rPr>
        <sz val="11"/>
        <rFont val="宋体"/>
        <family val="0"/>
      </rPr>
      <t>服务对象满意度指标</t>
    </r>
  </si>
  <si>
    <r>
      <rPr>
        <sz val="11"/>
        <rFont val="宋体"/>
        <family val="0"/>
      </rPr>
      <t>单位员工日常工作基本保障满意度</t>
    </r>
  </si>
  <si>
    <r>
      <rPr>
        <sz val="11"/>
        <rFont val="宋体"/>
        <family val="0"/>
      </rPr>
      <t>≥</t>
    </r>
  </si>
  <si>
    <t>85</t>
  </si>
  <si>
    <r>
      <rPr>
        <sz val="11"/>
        <rFont val="宋体"/>
        <family val="0"/>
      </rPr>
      <t>设备验收合格率</t>
    </r>
  </si>
  <si>
    <t>90</t>
  </si>
  <si>
    <t>20</t>
  </si>
  <si>
    <r>
      <rPr>
        <sz val="11"/>
        <rFont val="宋体"/>
        <family val="0"/>
      </rPr>
      <t>社会效益指标</t>
    </r>
  </si>
  <si>
    <r>
      <rPr>
        <sz val="11"/>
        <rFont val="宋体"/>
        <family val="0"/>
      </rPr>
      <t>为开展环保工作提供基本保障</t>
    </r>
  </si>
  <si>
    <r>
      <rPr>
        <sz val="11"/>
        <rFont val="宋体"/>
        <family val="0"/>
      </rPr>
      <t>购买设备数量</t>
    </r>
  </si>
  <si>
    <t>台</t>
  </si>
  <si>
    <r>
      <rPr>
        <sz val="11"/>
        <rFont val="宋体"/>
        <family val="0"/>
      </rPr>
      <t>各类日常费用支出及时率</t>
    </r>
  </si>
  <si>
    <r>
      <rPr>
        <sz val="11"/>
        <rFont val="宋体"/>
        <family val="0"/>
      </rPr>
      <t>46010021T000000012206-综合监测</t>
    </r>
  </si>
  <si>
    <r>
      <rPr>
        <sz val="11"/>
        <rFont val="宋体"/>
        <family val="0"/>
      </rPr>
      <t>　开展国家认定的21处黑臭水体，掌握水体黑臭情况及水质状况，跟踪评价水污染治理效果。监测我市城镇内河（湖）水体环境质量32个水体，每月一次，并与省站比对。河长制23个水体监测。监测全市城镇内河（湖）水体环境质量，掌握水质状况，及时向社会发布水环境质量信息。</t>
    </r>
  </si>
  <si>
    <r>
      <rPr>
        <sz val="11"/>
        <rFont val="宋体"/>
        <family val="0"/>
      </rPr>
      <t>掌握水体黑臭情况及水质状况，及时向社会发布水环境质量信息</t>
    </r>
  </si>
  <si>
    <r>
      <rPr>
        <sz val="11"/>
        <rFont val="宋体"/>
        <family val="0"/>
      </rPr>
      <t>每月黑臭水体21处监测</t>
    </r>
  </si>
  <si>
    <t>月</t>
  </si>
  <si>
    <r>
      <rPr>
        <sz val="11"/>
        <rFont val="宋体"/>
        <family val="0"/>
      </rPr>
      <t>群众对水环境质量信息发布满意度</t>
    </r>
  </si>
  <si>
    <r>
      <rPr>
        <sz val="11"/>
        <rFont val="宋体"/>
        <family val="0"/>
      </rPr>
      <t>46010021T000000012209-环境质量监测</t>
    </r>
  </si>
  <si>
    <r>
      <rPr>
        <sz val="11"/>
        <rFont val="宋体"/>
        <family val="0"/>
      </rPr>
      <t>提供海口市各类环境质量数据,更好的分析与评价影响环境质量状况，为管理提供了科学的数据支撑,环境空气质量监测和水质自动监测定期向各大媒体发布监测数据，满足公众环境质量知情权。</t>
    </r>
  </si>
  <si>
    <r>
      <rPr>
        <sz val="11"/>
        <rFont val="宋体"/>
        <family val="0"/>
      </rPr>
      <t>各类环境质量监测完成率</t>
    </r>
  </si>
  <si>
    <t>95</t>
  </si>
  <si>
    <t>30</t>
  </si>
  <si>
    <r>
      <rPr>
        <sz val="11"/>
        <rFont val="宋体"/>
        <family val="0"/>
      </rPr>
      <t>支付聘用人员工资及时率</t>
    </r>
  </si>
  <si>
    <r>
      <rPr>
        <sz val="11"/>
        <rFont val="宋体"/>
        <family val="0"/>
      </rPr>
      <t>为生态环境管理提供了科学的数据支撑</t>
    </r>
  </si>
  <si>
    <r>
      <rPr>
        <sz val="11"/>
        <rFont val="宋体"/>
        <family val="0"/>
      </rPr>
      <t>满足就业需要</t>
    </r>
  </si>
  <si>
    <r>
      <rPr>
        <sz val="11"/>
        <rFont val="宋体"/>
        <family val="0"/>
      </rPr>
      <t>公众对媒体数据发布满意度85%</t>
    </r>
  </si>
  <si>
    <r>
      <rPr>
        <sz val="11"/>
        <rFont val="宋体"/>
        <family val="0"/>
      </rPr>
      <t>46010021Y000000011239-综合事务</t>
    </r>
  </si>
  <si>
    <r>
      <rPr>
        <sz val="11"/>
        <rFont val="宋体"/>
        <family val="0"/>
      </rPr>
      <t>确保环境保护监测日常工作开展，提高环境监测工作效率，组织、协调环境突发性污染事件应急处置工作，最大限度减少环境突发事故对环境的污染。</t>
    </r>
  </si>
  <si>
    <r>
      <rPr>
        <sz val="11"/>
        <rFont val="宋体"/>
        <family val="0"/>
      </rPr>
      <t>可持续发展指标</t>
    </r>
  </si>
  <si>
    <r>
      <rPr>
        <sz val="11"/>
        <rFont val="宋体"/>
        <family val="0"/>
      </rPr>
      <t>为开展环保工作提供保障</t>
    </r>
  </si>
  <si>
    <r>
      <rPr>
        <sz val="11"/>
        <rFont val="宋体"/>
        <family val="0"/>
      </rPr>
      <t>仪器设备、办公设备有效利用率</t>
    </r>
  </si>
  <si>
    <r>
      <rPr>
        <sz val="11"/>
        <rFont val="宋体"/>
        <family val="0"/>
      </rPr>
      <t>单位员工日常工作保障满意度</t>
    </r>
  </si>
  <si>
    <r>
      <rPr>
        <sz val="11"/>
        <rFont val="宋体"/>
        <family val="0"/>
      </rPr>
      <t>监测、采样业务委托次数</t>
    </r>
  </si>
  <si>
    <t>4</t>
  </si>
  <si>
    <r>
      <rPr>
        <sz val="11"/>
        <rFont val="宋体"/>
        <family val="0"/>
      </rPr>
      <t>各类保障工作费用支出及时率</t>
    </r>
  </si>
  <si>
    <r>
      <rPr>
        <sz val="11"/>
        <rFont val="宋体"/>
        <family val="0"/>
      </rPr>
      <t>为环境管理提供了科学的数据支撑</t>
    </r>
  </si>
  <si>
    <r>
      <rPr>
        <sz val="11"/>
        <rFont val="宋体"/>
        <family val="0"/>
      </rPr>
      <t>46010022T000000163208-省级工作经费</t>
    </r>
  </si>
  <si>
    <r>
      <rPr>
        <sz val="11"/>
        <rFont val="宋体"/>
        <family val="0"/>
      </rPr>
      <t>加强国家环境监测网的运行，提供海口市环境质量数据,更好的分析与评价影响环境质量状况</t>
    </r>
  </si>
  <si>
    <r>
      <rPr>
        <sz val="11"/>
        <rFont val="宋体"/>
        <family val="0"/>
      </rPr>
      <t>完成12个月采测分离监测</t>
    </r>
  </si>
  <si>
    <t>50</t>
  </si>
  <si>
    <r>
      <rPr>
        <sz val="11"/>
        <rFont val="宋体"/>
        <family val="0"/>
      </rPr>
      <t>公众对媒体数据发布的满意度</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</si>
</sst>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1"/>
      <color indexed="8"/>
      <name val="宋体"/>
      <family val="0"/>
    </font>
    <font>
      <sz val="11"/>
      <name val="宋体"/>
      <family val="0"/>
    </font>
    <font>
      <b/>
      <sz val="11"/>
      <color indexed="8"/>
      <name val="宋体"/>
      <family val="0"/>
    </font>
    <font>
      <b/>
      <sz val="22"/>
      <color indexed="8"/>
      <name val="宋体"/>
      <family val="0"/>
    </font>
    <font>
      <b/>
      <sz val="12"/>
      <color indexed="10"/>
      <name val="宋体"/>
      <family val="0"/>
    </font>
    <font>
      <sz val="12"/>
      <color indexed="8"/>
      <name val="宋体"/>
      <family val="0"/>
    </font>
    <font>
      <sz val="11"/>
      <name val="SimSun"/>
      <family val="0"/>
    </font>
    <font>
      <sz val="10"/>
      <color indexed="8"/>
      <name val="宋体"/>
      <family val="0"/>
    </font>
    <font>
      <b/>
      <sz val="10"/>
      <color indexed="8"/>
      <name val="宋体"/>
      <family val="0"/>
    </font>
    <font>
      <u val="single"/>
      <sz val="11"/>
      <color indexed="8"/>
      <name val="宋体"/>
      <family val="0"/>
    </font>
    <font>
      <sz val="10"/>
      <color indexed="10"/>
      <name val="宋体"/>
      <family val="0"/>
    </font>
    <font>
      <b/>
      <sz val="11"/>
      <name val="宋体"/>
      <family val="0"/>
    </font>
    <font>
      <b/>
      <sz val="11"/>
      <name val="SimSun"/>
      <family val="0"/>
    </font>
    <font>
      <sz val="12"/>
      <name val="宋体"/>
      <family val="0"/>
    </font>
    <font>
      <b/>
      <sz val="18"/>
      <color indexed="62"/>
      <name val="宋体"/>
      <family val="0"/>
    </font>
    <font>
      <sz val="11"/>
      <color indexed="16"/>
      <name val="宋体"/>
      <family val="0"/>
    </font>
    <font>
      <sz val="11"/>
      <color indexed="9"/>
      <name val="宋体"/>
      <family val="0"/>
    </font>
    <font>
      <b/>
      <sz val="11"/>
      <color indexed="63"/>
      <name val="宋体"/>
      <family val="0"/>
    </font>
    <font>
      <sz val="11"/>
      <color indexed="62"/>
      <name val="宋体"/>
      <family val="0"/>
    </font>
    <font>
      <sz val="11"/>
      <color indexed="17"/>
      <name val="宋体"/>
      <family val="0"/>
    </font>
    <font>
      <b/>
      <sz val="11"/>
      <color indexed="62"/>
      <name val="宋体"/>
      <family val="0"/>
    </font>
    <font>
      <sz val="11"/>
      <color indexed="19"/>
      <name val="宋体"/>
      <family val="0"/>
    </font>
    <font>
      <b/>
      <sz val="13"/>
      <color indexed="62"/>
      <name val="宋体"/>
      <family val="0"/>
    </font>
    <font>
      <u val="single"/>
      <sz val="11"/>
      <color indexed="12"/>
      <name val="宋体"/>
      <family val="0"/>
    </font>
    <font>
      <u val="single"/>
      <sz val="11"/>
      <color indexed="20"/>
      <name val="宋体"/>
      <family val="0"/>
    </font>
    <font>
      <sz val="11"/>
      <color indexed="53"/>
      <name val="宋体"/>
      <family val="0"/>
    </font>
    <font>
      <b/>
      <sz val="11"/>
      <color indexed="9"/>
      <name val="宋体"/>
      <family val="0"/>
    </font>
    <font>
      <sz val="11"/>
      <color indexed="10"/>
      <name val="宋体"/>
      <family val="0"/>
    </font>
    <font>
      <b/>
      <sz val="11"/>
      <color indexed="53"/>
      <name val="宋体"/>
      <family val="0"/>
    </font>
    <font>
      <i/>
      <sz val="11"/>
      <color indexed="23"/>
      <name val="宋体"/>
      <family val="0"/>
    </font>
    <font>
      <b/>
      <sz val="15"/>
      <color indexed="6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rgb="FFFFFF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border>
    <border>
      <left style="thin"/>
      <right style="thin"/>
      <top style="thin"/>
      <bottom>
        <color indexed="63"/>
      </bottom>
    </border>
    <border>
      <left style="thin">
        <color theme="1"/>
      </left>
      <right style="thin">
        <color theme="1"/>
      </right>
      <top style="thin">
        <color theme="1"/>
      </top>
      <bottom style="thin">
        <color theme="1"/>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border>
    <border>
      <left style="thin">
        <color rgb="FF000000"/>
      </left>
      <right style="thin">
        <color rgb="FF000000"/>
      </right>
      <top style="thin">
        <color rgb="FF000000"/>
      </top>
      <bottom style="thin">
        <color rgb="FF000000"/>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13"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13" fillId="0" borderId="0" applyFont="0" applyFill="0" applyBorder="0" applyAlignment="0" applyProtection="0"/>
    <xf numFmtId="41" fontId="13"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13"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13" fillId="0" borderId="0" applyFont="0" applyFill="0" applyBorder="0" applyAlignment="0" applyProtection="0"/>
    <xf numFmtId="0" fontId="36" fillId="0" borderId="0" applyNumberFormat="0" applyFill="0" applyBorder="0" applyAlignment="0" applyProtection="0"/>
    <xf numFmtId="0" fontId="37" fillId="0" borderId="0">
      <alignment vertical="center"/>
      <protection/>
    </xf>
    <xf numFmtId="0" fontId="0"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34" fillId="9" borderId="0" applyNumberFormat="0" applyBorder="0" applyAlignment="0" applyProtection="0"/>
    <xf numFmtId="0" fontId="38" fillId="0" borderId="5" applyNumberFormat="0" applyFill="0" applyAlignment="0" applyProtection="0"/>
    <xf numFmtId="0" fontId="34" fillId="10" borderId="0" applyNumberFormat="0" applyBorder="0" applyAlignment="0" applyProtection="0"/>
    <xf numFmtId="0" fontId="44" fillId="11" borderId="6" applyNumberFormat="0" applyAlignment="0" applyProtection="0"/>
    <xf numFmtId="0" fontId="45" fillId="11" borderId="1" applyNumberFormat="0" applyAlignment="0" applyProtection="0"/>
    <xf numFmtId="0" fontId="46" fillId="12" borderId="7"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13" fillId="0" borderId="0">
      <alignment/>
      <protection/>
    </xf>
    <xf numFmtId="0" fontId="37" fillId="0" borderId="0">
      <alignment vertical="center"/>
      <protection/>
    </xf>
    <xf numFmtId="0" fontId="37" fillId="0" borderId="0">
      <alignment vertical="center"/>
      <protection/>
    </xf>
    <xf numFmtId="0" fontId="37" fillId="0" borderId="0">
      <alignment vertical="center"/>
      <protection/>
    </xf>
  </cellStyleXfs>
  <cellXfs count="102">
    <xf numFmtId="0" fontId="0" fillId="0" borderId="0" xfId="0" applyAlignment="1">
      <alignment vertical="center"/>
    </xf>
    <xf numFmtId="0" fontId="2"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49" fontId="0" fillId="33" borderId="0"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horizontal="center" vertical="center"/>
      <protection/>
    </xf>
    <xf numFmtId="0" fontId="0" fillId="33" borderId="0" xfId="0" applyNumberFormat="1" applyFont="1" applyFill="1" applyBorder="1" applyAlignment="1" applyProtection="1">
      <alignment horizontal="center" vertical="center" wrapText="1"/>
      <protection/>
    </xf>
    <xf numFmtId="49" fontId="3" fillId="33" borderId="0" xfId="0" applyNumberFormat="1" applyFont="1" applyFill="1" applyAlignment="1" applyProtection="1">
      <alignment horizontal="center" vertical="center" wrapText="1" shrinkToFit="1"/>
      <protection/>
    </xf>
    <xf numFmtId="49" fontId="0" fillId="33" borderId="0" xfId="0" applyNumberFormat="1" applyFont="1" applyFill="1" applyBorder="1" applyAlignment="1" applyProtection="1">
      <alignment horizontal="left" vertical="center"/>
      <protection/>
    </xf>
    <xf numFmtId="49" fontId="0" fillId="33" borderId="0" xfId="0" applyNumberFormat="1" applyFont="1" applyFill="1" applyBorder="1" applyAlignment="1" applyProtection="1">
      <alignment horizontal="left" vertical="center" wrapText="1"/>
      <protection/>
    </xf>
    <xf numFmtId="0" fontId="4" fillId="33" borderId="0" xfId="0" applyNumberFormat="1" applyFont="1" applyFill="1" applyBorder="1" applyAlignment="1" applyProtection="1">
      <alignment horizontal="right" vertical="center" wrapText="1" shrinkToFit="1"/>
      <protection/>
    </xf>
    <xf numFmtId="49" fontId="4" fillId="33" borderId="0" xfId="0" applyNumberFormat="1" applyFont="1" applyFill="1" applyBorder="1" applyAlignment="1" applyProtection="1">
      <alignment horizontal="right" vertical="center" wrapText="1" shrinkToFit="1"/>
      <protection/>
    </xf>
    <xf numFmtId="49" fontId="4" fillId="33" borderId="0" xfId="0" applyNumberFormat="1" applyFont="1" applyFill="1" applyBorder="1" applyAlignment="1" applyProtection="1">
      <alignment horizontal="left" vertical="center"/>
      <protection/>
    </xf>
    <xf numFmtId="49" fontId="2" fillId="33" borderId="10" xfId="0" applyNumberFormat="1" applyFont="1" applyFill="1" applyBorder="1" applyAlignment="1" applyProtection="1">
      <alignment horizontal="center" vertical="center" wrapText="1"/>
      <protection/>
    </xf>
    <xf numFmtId="49" fontId="2" fillId="33" borderId="11" xfId="0" applyNumberFormat="1" applyFont="1" applyFill="1" applyBorder="1" applyAlignment="1" applyProtection="1">
      <alignment horizontal="center" vertical="center" wrapText="1"/>
      <protection/>
    </xf>
    <xf numFmtId="0" fontId="1" fillId="0" borderId="12" xfId="0" applyFont="1" applyFill="1" applyBorder="1" applyAlignment="1">
      <alignment horizontal="left" vertical="center" wrapText="1"/>
    </xf>
    <xf numFmtId="4" fontId="1" fillId="0" borderId="12" xfId="0" applyNumberFormat="1" applyFont="1" applyFill="1" applyBorder="1" applyAlignment="1">
      <alignment horizontal="center" vertical="center" wrapText="1"/>
    </xf>
    <xf numFmtId="4" fontId="1" fillId="0" borderId="12" xfId="0" applyNumberFormat="1" applyFont="1" applyFill="1" applyBorder="1" applyAlignment="1">
      <alignment horizontal="right" vertical="center" wrapText="1"/>
    </xf>
    <xf numFmtId="49" fontId="3" fillId="33" borderId="0" xfId="0" applyNumberFormat="1" applyFont="1" applyFill="1" applyBorder="1" applyAlignment="1" applyProtection="1">
      <alignment horizontal="center" vertical="center" wrapText="1" shrinkToFit="1"/>
      <protection/>
    </xf>
    <xf numFmtId="49" fontId="5" fillId="33"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horizontal="center" vertical="center"/>
      <protection/>
    </xf>
    <xf numFmtId="0" fontId="0" fillId="0" borderId="0" xfId="0" applyNumberForma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2" fillId="0" borderId="13"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vertical="center"/>
      <protection/>
    </xf>
    <xf numFmtId="0" fontId="0" fillId="33" borderId="13" xfId="0" applyNumberFormat="1" applyFont="1" applyFill="1" applyBorder="1" applyAlignment="1" applyProtection="1">
      <alignment horizontal="center" vertical="center"/>
      <protection/>
    </xf>
    <xf numFmtId="0" fontId="2" fillId="33" borderId="13" xfId="0" applyNumberFormat="1" applyFont="1" applyFill="1" applyBorder="1" applyAlignment="1" applyProtection="1">
      <alignment horizontal="center" vertical="center" wrapText="1"/>
      <protection/>
    </xf>
    <xf numFmtId="0" fontId="0" fillId="33" borderId="13" xfId="0" applyNumberFormat="1" applyFont="1" applyFill="1" applyBorder="1" applyAlignment="1" applyProtection="1">
      <alignment horizontal="right" vertical="center"/>
      <protection/>
    </xf>
    <xf numFmtId="49" fontId="0" fillId="0" borderId="13" xfId="0" applyNumberFormat="1" applyFont="1" applyFill="1" applyBorder="1" applyAlignment="1" applyProtection="1">
      <alignment horizontal="left" vertical="center"/>
      <protection/>
    </xf>
    <xf numFmtId="0" fontId="0" fillId="0" borderId="13" xfId="0" applyNumberFormat="1" applyFont="1" applyFill="1" applyBorder="1" applyAlignment="1" applyProtection="1">
      <alignment vertical="center"/>
      <protection/>
    </xf>
    <xf numFmtId="4" fontId="6" fillId="0" borderId="13" xfId="67" applyNumberFormat="1" applyFont="1" applyBorder="1" applyAlignment="1">
      <alignment horizontal="right" vertical="center"/>
      <protection/>
    </xf>
    <xf numFmtId="0" fontId="0" fillId="0" borderId="13" xfId="0" applyBorder="1" applyAlignment="1">
      <alignment vertical="center"/>
    </xf>
    <xf numFmtId="0" fontId="1" fillId="34" borderId="13" xfId="67" applyFont="1" applyFill="1" applyBorder="1" applyAlignment="1">
      <alignment horizontal="left" vertical="center"/>
      <protection/>
    </xf>
    <xf numFmtId="0" fontId="3" fillId="0" borderId="0"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wrapText="1"/>
      <protection/>
    </xf>
    <xf numFmtId="49" fontId="2" fillId="33" borderId="13"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vertical="center"/>
      <protection/>
    </xf>
    <xf numFmtId="0" fontId="8" fillId="0" borderId="13" xfId="0" applyNumberFormat="1" applyFont="1" applyFill="1" applyBorder="1" applyAlignment="1" applyProtection="1">
      <alignment vertical="center" wrapText="1"/>
      <protection/>
    </xf>
    <xf numFmtId="0" fontId="0" fillId="33" borderId="13" xfId="0" applyNumberFormat="1" applyFont="1" applyFill="1" applyBorder="1" applyAlignment="1" applyProtection="1">
      <alignment horizontal="left" vertical="center" wrapText="1"/>
      <protection/>
    </xf>
    <xf numFmtId="0" fontId="0" fillId="33" borderId="13" xfId="0" applyNumberFormat="1" applyFont="1" applyFill="1" applyBorder="1" applyAlignment="1" applyProtection="1">
      <alignment horizontal="right" vertical="center" wrapText="1"/>
      <protection/>
    </xf>
    <xf numFmtId="0" fontId="0" fillId="33" borderId="14" xfId="0" applyNumberFormat="1" applyFont="1" applyFill="1" applyBorder="1" applyAlignment="1" applyProtection="1">
      <alignment horizontal="left" vertical="center" wrapText="1"/>
      <protection/>
    </xf>
    <xf numFmtId="0" fontId="0" fillId="33" borderId="13" xfId="0" applyNumberFormat="1" applyFont="1" applyFill="1" applyBorder="1" applyAlignment="1" applyProtection="1">
      <alignment horizontal="left" vertical="center"/>
      <protection/>
    </xf>
    <xf numFmtId="0" fontId="0" fillId="33" borderId="13" xfId="0" applyNumberFormat="1" applyFont="1" applyFill="1" applyBorder="1" applyAlignment="1" applyProtection="1">
      <alignment vertical="center" wrapText="1"/>
      <protection/>
    </xf>
    <xf numFmtId="0" fontId="0" fillId="33" borderId="14" xfId="0" applyNumberFormat="1" applyFill="1" applyBorder="1" applyAlignment="1" applyProtection="1">
      <alignment horizontal="left" vertical="center" wrapText="1"/>
      <protection/>
    </xf>
    <xf numFmtId="0" fontId="9" fillId="33" borderId="13" xfId="0" applyNumberFormat="1" applyFont="1" applyFill="1" applyBorder="1" applyAlignment="1" applyProtection="1">
      <alignment horizontal="right" vertical="center" wrapText="1"/>
      <protection/>
    </xf>
    <xf numFmtId="0" fontId="2" fillId="0" borderId="13" xfId="0" applyNumberFormat="1" applyFont="1" applyFill="1" applyBorder="1" applyAlignment="1" applyProtection="1">
      <alignment horizontal="right" vertical="center" wrapText="1"/>
      <protection/>
    </xf>
    <xf numFmtId="0" fontId="2" fillId="0" borderId="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vertical="center"/>
      <protection/>
    </xf>
    <xf numFmtId="0" fontId="8" fillId="33" borderId="13" xfId="0" applyNumberFormat="1" applyFont="1" applyFill="1" applyBorder="1" applyAlignment="1" applyProtection="1">
      <alignment horizontal="center" vertical="center"/>
      <protection/>
    </xf>
    <xf numFmtId="0" fontId="8" fillId="33" borderId="13" xfId="0" applyNumberFormat="1" applyFont="1" applyFill="1" applyBorder="1" applyAlignment="1" applyProtection="1">
      <alignment horizontal="right" vertical="center"/>
      <protection/>
    </xf>
    <xf numFmtId="0" fontId="10" fillId="33" borderId="13" xfId="0" applyNumberFormat="1" applyFont="1" applyFill="1" applyBorder="1" applyAlignment="1" applyProtection="1">
      <alignment vertical="center" wrapText="1"/>
      <protection/>
    </xf>
    <xf numFmtId="0" fontId="7" fillId="33" borderId="13" xfId="0" applyNumberFormat="1" applyFont="1" applyFill="1" applyBorder="1" applyAlignment="1" applyProtection="1">
      <alignment horizontal="center" vertical="center"/>
      <protection/>
    </xf>
    <xf numFmtId="0" fontId="7" fillId="33" borderId="13" xfId="0" applyNumberFormat="1" applyFont="1" applyFill="1" applyBorder="1" applyAlignment="1" applyProtection="1">
      <alignment horizontal="left" vertical="center" wrapText="1"/>
      <protection/>
    </xf>
    <xf numFmtId="0" fontId="7" fillId="33" borderId="13"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vertical="center" wrapText="1"/>
      <protection/>
    </xf>
    <xf numFmtId="0" fontId="3" fillId="0" borderId="0" xfId="0" applyNumberFormat="1" applyFont="1" applyFill="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1" fillId="34" borderId="13" xfId="27" applyFont="1" applyFill="1" applyBorder="1" applyAlignment="1">
      <alignment horizontal="center" vertical="center"/>
      <protection/>
    </xf>
    <xf numFmtId="4" fontId="6" fillId="0" borderId="13" xfId="27" applyNumberFormat="1" applyFont="1" applyBorder="1" applyAlignment="1">
      <alignment horizontal="center" vertical="center"/>
      <protection/>
    </xf>
    <xf numFmtId="0" fontId="2" fillId="0" borderId="18" xfId="0" applyNumberFormat="1" applyFont="1" applyFill="1" applyBorder="1" applyAlignment="1" applyProtection="1">
      <alignment horizontal="center" vertical="center"/>
      <protection/>
    </xf>
    <xf numFmtId="0" fontId="11" fillId="0" borderId="14" xfId="27" applyFont="1" applyBorder="1" applyAlignment="1">
      <alignment horizontal="center" vertical="center"/>
      <protection/>
    </xf>
    <xf numFmtId="0" fontId="11" fillId="0" borderId="16" xfId="27" applyFont="1" applyBorder="1" applyAlignment="1">
      <alignment horizontal="center" vertical="center"/>
      <protection/>
    </xf>
    <xf numFmtId="0" fontId="11" fillId="0" borderId="17" xfId="27" applyFont="1" applyBorder="1" applyAlignment="1">
      <alignment horizontal="center" vertical="center"/>
      <protection/>
    </xf>
    <xf numFmtId="0" fontId="2" fillId="0" borderId="13" xfId="0" applyFont="1" applyBorder="1" applyAlignment="1">
      <alignment horizontal="center" vertical="center"/>
    </xf>
    <xf numFmtId="0" fontId="1" fillId="0" borderId="13" xfId="27" applyFont="1" applyBorder="1" applyAlignment="1">
      <alignment horizontal="center" vertical="center"/>
      <protection/>
    </xf>
    <xf numFmtId="0" fontId="0" fillId="0" borderId="13" xfId="0" applyFont="1" applyBorder="1" applyAlignment="1">
      <alignment horizontal="center" vertical="center"/>
    </xf>
    <xf numFmtId="0" fontId="0" fillId="0" borderId="13"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wrapText="1"/>
      <protection/>
    </xf>
    <xf numFmtId="0" fontId="51" fillId="0" borderId="13" xfId="67" applyFont="1" applyBorder="1" applyAlignment="1">
      <alignment horizontal="center" vertical="center" wrapText="1"/>
      <protection/>
    </xf>
    <xf numFmtId="4" fontId="6" fillId="0" borderId="13" xfId="67" applyNumberFormat="1" applyFont="1" applyBorder="1" applyAlignment="1">
      <alignment horizontal="center" vertical="center"/>
      <protection/>
    </xf>
    <xf numFmtId="0" fontId="0" fillId="0" borderId="13" xfId="0" applyFont="1" applyBorder="1" applyAlignment="1">
      <alignment horizontal="center" vertical="center"/>
    </xf>
    <xf numFmtId="49" fontId="0" fillId="0" borderId="0" xfId="0" applyNumberFormat="1" applyFont="1" applyFill="1" applyBorder="1" applyAlignment="1" applyProtection="1">
      <alignment horizontal="left" vertical="center"/>
      <protection/>
    </xf>
    <xf numFmtId="49" fontId="0" fillId="0" borderId="0" xfId="0" applyNumberFormat="1" applyAlignment="1">
      <alignment vertical="center"/>
    </xf>
    <xf numFmtId="49" fontId="0" fillId="0" borderId="0" xfId="0" applyNumberFormat="1" applyFill="1" applyBorder="1" applyAlignment="1" applyProtection="1">
      <alignment vertical="center"/>
      <protection/>
    </xf>
    <xf numFmtId="49" fontId="0" fillId="0" borderId="0" xfId="0" applyNumberFormat="1" applyFont="1" applyFill="1" applyBorder="1" applyAlignment="1" applyProtection="1">
      <alignment vertical="center"/>
      <protection/>
    </xf>
    <xf numFmtId="49" fontId="2" fillId="0" borderId="14" xfId="0" applyNumberFormat="1" applyFont="1" applyFill="1" applyBorder="1" applyAlignment="1" applyProtection="1">
      <alignment horizontal="center" vertical="center"/>
      <protection/>
    </xf>
    <xf numFmtId="49" fontId="2" fillId="0" borderId="16" xfId="0" applyNumberFormat="1" applyFont="1" applyFill="1" applyBorder="1" applyAlignment="1" applyProtection="1">
      <alignment horizontal="center" vertical="center"/>
      <protection/>
    </xf>
    <xf numFmtId="49" fontId="2" fillId="0" borderId="17"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49" fontId="2" fillId="0" borderId="10"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vertical="center"/>
      <protection/>
    </xf>
    <xf numFmtId="0" fontId="11" fillId="0" borderId="20" xfId="0" applyFont="1" applyFill="1" applyBorder="1" applyAlignment="1">
      <alignment horizontal="center" vertical="center"/>
    </xf>
    <xf numFmtId="4" fontId="12" fillId="0" borderId="20" xfId="0" applyNumberFormat="1" applyFont="1" applyFill="1" applyBorder="1" applyAlignment="1">
      <alignment horizontal="right" vertical="center"/>
    </xf>
    <xf numFmtId="0" fontId="1" fillId="34" borderId="20" xfId="0" applyFont="1" applyFill="1" applyBorder="1" applyAlignment="1">
      <alignment horizontal="center" vertical="center"/>
    </xf>
    <xf numFmtId="0" fontId="1" fillId="34" borderId="20" xfId="0" applyFont="1" applyFill="1" applyBorder="1" applyAlignment="1">
      <alignment horizontal="left" vertical="center"/>
    </xf>
    <xf numFmtId="4" fontId="1" fillId="0" borderId="20" xfId="0" applyNumberFormat="1" applyFont="1" applyFill="1" applyBorder="1" applyAlignment="1">
      <alignment horizontal="right" vertical="center"/>
    </xf>
    <xf numFmtId="49" fontId="0" fillId="33" borderId="13" xfId="64" applyNumberFormat="1" applyFont="1" applyFill="1" applyBorder="1" applyAlignment="1" applyProtection="1">
      <alignment horizontal="left" vertical="center"/>
      <protection/>
    </xf>
    <xf numFmtId="0" fontId="1" fillId="0" borderId="13" xfId="66" applyFont="1" applyBorder="1" applyAlignment="1">
      <alignment horizontal="left" vertical="center"/>
      <protection/>
    </xf>
    <xf numFmtId="4" fontId="1" fillId="0" borderId="13" xfId="66" applyNumberFormat="1" applyFont="1" applyBorder="1" applyAlignment="1">
      <alignment horizontal="right" vertical="center"/>
      <protection/>
    </xf>
    <xf numFmtId="49" fontId="2" fillId="33" borderId="13" xfId="64" applyNumberFormat="1" applyFont="1" applyFill="1" applyBorder="1" applyAlignment="1" applyProtection="1">
      <alignment horizontal="left" vertical="center"/>
      <protection/>
    </xf>
    <xf numFmtId="0" fontId="0" fillId="0" borderId="15"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4" xfId="66"/>
    <cellStyle name="常规 5"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6"/>
  <sheetViews>
    <sheetView zoomScaleSheetLayoutView="100" workbookViewId="0" topLeftCell="A1">
      <selection activeCell="B18" sqref="B18"/>
    </sheetView>
  </sheetViews>
  <sheetFormatPr defaultColWidth="9.00390625" defaultRowHeight="24.75" customHeight="1"/>
  <cols>
    <col min="1" max="1" width="28.125" style="0" customWidth="1"/>
    <col min="2" max="2" width="12.75390625" style="0" customWidth="1"/>
    <col min="3" max="3" width="28.625" style="0" customWidth="1"/>
    <col min="4" max="4" width="11.375" style="0" customWidth="1"/>
    <col min="5" max="5" width="15.125" style="0" customWidth="1"/>
    <col min="6" max="6" width="17.75390625" style="0" customWidth="1"/>
  </cols>
  <sheetData>
    <row r="1" ht="24.75" customHeight="1">
      <c r="A1" t="s">
        <v>0</v>
      </c>
    </row>
    <row r="2" spans="1:6" ht="39" customHeight="1">
      <c r="A2" s="35" t="s">
        <v>1</v>
      </c>
      <c r="B2" s="35"/>
      <c r="C2" s="35"/>
      <c r="D2" s="35"/>
      <c r="E2" s="35"/>
      <c r="F2" s="35"/>
    </row>
    <row r="3" spans="1:6" ht="26.25" customHeight="1">
      <c r="A3" s="23" t="s">
        <v>2</v>
      </c>
      <c r="B3" s="35"/>
      <c r="C3" s="35"/>
      <c r="D3" s="35"/>
      <c r="E3" s="35"/>
      <c r="F3" s="20" t="s">
        <v>3</v>
      </c>
    </row>
    <row r="4" spans="1:6" s="21" customFormat="1" ht="24.75" customHeight="1">
      <c r="A4" s="25" t="s">
        <v>4</v>
      </c>
      <c r="B4" s="25"/>
      <c r="C4" s="25" t="s">
        <v>5</v>
      </c>
      <c r="D4" s="25"/>
      <c r="E4" s="25"/>
      <c r="F4" s="25"/>
    </row>
    <row r="5" spans="1:6" s="21" customFormat="1" ht="24.75" customHeight="1">
      <c r="A5" s="25" t="s">
        <v>6</v>
      </c>
      <c r="B5" s="25" t="s">
        <v>7</v>
      </c>
      <c r="C5" s="25" t="s">
        <v>6</v>
      </c>
      <c r="D5" s="25" t="s">
        <v>8</v>
      </c>
      <c r="E5" s="25" t="s">
        <v>9</v>
      </c>
      <c r="F5" s="25" t="s">
        <v>10</v>
      </c>
    </row>
    <row r="6" spans="1:6" ht="24.75" customHeight="1">
      <c r="A6" s="31" t="s">
        <v>11</v>
      </c>
      <c r="B6" s="31">
        <v>1894.52</v>
      </c>
      <c r="C6" s="31" t="s">
        <v>12</v>
      </c>
      <c r="D6" s="31">
        <v>1894.52</v>
      </c>
      <c r="E6" s="31">
        <v>1894.52</v>
      </c>
      <c r="F6" s="31"/>
    </row>
    <row r="7" spans="1:6" ht="24.75" customHeight="1">
      <c r="A7" s="31" t="s">
        <v>13</v>
      </c>
      <c r="B7" s="31">
        <v>1894.52</v>
      </c>
      <c r="C7" s="96" t="s">
        <v>14</v>
      </c>
      <c r="D7" s="31"/>
      <c r="E7" s="31"/>
      <c r="F7" s="31"/>
    </row>
    <row r="8" spans="1:6" ht="24.75" customHeight="1">
      <c r="A8" s="31" t="s">
        <v>15</v>
      </c>
      <c r="B8" s="31"/>
      <c r="C8" s="96" t="s">
        <v>16</v>
      </c>
      <c r="D8" s="31"/>
      <c r="E8" s="31"/>
      <c r="F8" s="31"/>
    </row>
    <row r="9" spans="1:6" ht="24.75" customHeight="1">
      <c r="A9" s="31"/>
      <c r="B9" s="31"/>
      <c r="C9" s="96" t="s">
        <v>17</v>
      </c>
      <c r="D9" s="31"/>
      <c r="E9" s="31"/>
      <c r="F9" s="31"/>
    </row>
    <row r="10" spans="1:6" ht="24.75" customHeight="1">
      <c r="A10" s="31" t="s">
        <v>18</v>
      </c>
      <c r="B10" s="31"/>
      <c r="C10" s="96" t="s">
        <v>19</v>
      </c>
      <c r="D10" s="31"/>
      <c r="E10" s="31"/>
      <c r="F10" s="31"/>
    </row>
    <row r="11" spans="1:6" ht="24.75" customHeight="1">
      <c r="A11" s="31" t="s">
        <v>13</v>
      </c>
      <c r="B11" s="31"/>
      <c r="C11" s="96" t="s">
        <v>20</v>
      </c>
      <c r="D11" s="31"/>
      <c r="E11" s="31"/>
      <c r="F11" s="31"/>
    </row>
    <row r="12" spans="1:6" ht="24.75" customHeight="1">
      <c r="A12" s="31" t="s">
        <v>15</v>
      </c>
      <c r="B12" s="31"/>
      <c r="C12" s="96" t="s">
        <v>21</v>
      </c>
      <c r="D12" s="31"/>
      <c r="E12" s="31"/>
      <c r="F12" s="31"/>
    </row>
    <row r="13" spans="1:6" ht="24.75" customHeight="1">
      <c r="A13" s="31"/>
      <c r="B13" s="31"/>
      <c r="C13" s="96" t="s">
        <v>22</v>
      </c>
      <c r="D13" s="31"/>
      <c r="E13" s="31"/>
      <c r="F13" s="31"/>
    </row>
    <row r="14" spans="1:6" ht="24.75" customHeight="1">
      <c r="A14" s="31"/>
      <c r="B14" s="31"/>
      <c r="C14" s="97" t="s">
        <v>23</v>
      </c>
      <c r="D14" s="98">
        <v>141.2</v>
      </c>
      <c r="E14" s="98">
        <v>141.2</v>
      </c>
      <c r="F14" s="31"/>
    </row>
    <row r="15" spans="1:6" ht="24.75" customHeight="1">
      <c r="A15" s="31"/>
      <c r="B15" s="31"/>
      <c r="C15" s="97" t="s">
        <v>24</v>
      </c>
      <c r="D15" s="98"/>
      <c r="E15" s="98"/>
      <c r="F15" s="31"/>
    </row>
    <row r="16" spans="1:6" ht="24.75" customHeight="1">
      <c r="A16" s="31"/>
      <c r="B16" s="31"/>
      <c r="C16" s="97" t="s">
        <v>25</v>
      </c>
      <c r="D16" s="98">
        <v>125.98</v>
      </c>
      <c r="E16" s="98">
        <v>125.98</v>
      </c>
      <c r="F16" s="31"/>
    </row>
    <row r="17" spans="1:6" ht="24.75" customHeight="1">
      <c r="A17" s="31"/>
      <c r="B17" s="31"/>
      <c r="C17" s="97" t="s">
        <v>26</v>
      </c>
      <c r="D17" s="98">
        <v>1560</v>
      </c>
      <c r="E17" s="98">
        <v>1560</v>
      </c>
      <c r="F17" s="31"/>
    </row>
    <row r="18" spans="1:6" ht="24.75" customHeight="1">
      <c r="A18" s="31"/>
      <c r="B18" s="31"/>
      <c r="C18" s="97" t="s">
        <v>27</v>
      </c>
      <c r="D18" s="98">
        <v>67.34</v>
      </c>
      <c r="E18" s="98">
        <v>67.34</v>
      </c>
      <c r="F18" s="31"/>
    </row>
    <row r="19" spans="1:6" ht="24.75" customHeight="1">
      <c r="A19" s="31"/>
      <c r="B19" s="31"/>
      <c r="C19" s="97" t="s">
        <v>28</v>
      </c>
      <c r="D19" s="31"/>
      <c r="E19" s="31"/>
      <c r="F19" s="31"/>
    </row>
    <row r="20" spans="1:6" ht="24.75" customHeight="1">
      <c r="A20" s="31"/>
      <c r="B20" s="31"/>
      <c r="C20" s="97"/>
      <c r="D20" s="98"/>
      <c r="E20" s="31"/>
      <c r="F20" s="31"/>
    </row>
    <row r="21" spans="1:6" s="21" customFormat="1" ht="24.75" customHeight="1">
      <c r="A21" s="26" t="s">
        <v>29</v>
      </c>
      <c r="B21" s="26">
        <f>B7+B10</f>
        <v>1894.52</v>
      </c>
      <c r="C21" s="99" t="s">
        <v>30</v>
      </c>
      <c r="D21" s="26">
        <f>D6+D19</f>
        <v>1894.52</v>
      </c>
      <c r="E21" s="26">
        <f>E6+E19</f>
        <v>1894.52</v>
      </c>
      <c r="F21" s="26"/>
    </row>
    <row r="22" spans="1:6" s="60" customFormat="1" ht="49.5" customHeight="1">
      <c r="A22" s="100"/>
      <c r="B22" s="100"/>
      <c r="C22" s="100"/>
      <c r="D22" s="100"/>
      <c r="E22" s="100"/>
      <c r="F22" s="100"/>
    </row>
    <row r="23" spans="1:6" s="60" customFormat="1" ht="33.75" customHeight="1">
      <c r="A23" s="101"/>
      <c r="B23" s="101"/>
      <c r="C23" s="101"/>
      <c r="D23" s="101"/>
      <c r="E23" s="101"/>
      <c r="F23" s="101"/>
    </row>
    <row r="24" spans="1:6" s="60" customFormat="1" ht="33.75" customHeight="1">
      <c r="A24" s="101"/>
      <c r="B24" s="101"/>
      <c r="C24" s="101"/>
      <c r="D24" s="101"/>
      <c r="E24" s="101"/>
      <c r="F24" s="101"/>
    </row>
    <row r="25" spans="1:6" s="60" customFormat="1" ht="33.75" customHeight="1">
      <c r="A25" s="101"/>
      <c r="B25" s="101"/>
      <c r="C25" s="101"/>
      <c r="D25" s="101"/>
      <c r="E25" s="101"/>
      <c r="F25" s="101"/>
    </row>
    <row r="26" spans="1:6" ht="26.25" customHeight="1">
      <c r="A26" s="51"/>
      <c r="B26" s="51"/>
      <c r="C26" s="51"/>
      <c r="D26" s="51"/>
      <c r="E26" s="51"/>
      <c r="F26" s="51"/>
    </row>
  </sheetData>
  <sheetProtection/>
  <mergeCells count="8">
    <mergeCell ref="A2:F2"/>
    <mergeCell ref="A4:B4"/>
    <mergeCell ref="C4:F4"/>
    <mergeCell ref="A22:F22"/>
    <mergeCell ref="A23:F23"/>
    <mergeCell ref="A24:F24"/>
    <mergeCell ref="A25:F25"/>
    <mergeCell ref="A26:F26"/>
  </mergeCells>
  <printOptions horizontalCentered="1"/>
  <pageMargins left="0.03888888888888889" right="0.03888888888888889" top="0.7479166666666667" bottom="0.7479166666666667" header="0.3145833333333333" footer="0.3145833333333333"/>
  <pageSetup horizontalDpi="600" verticalDpi="600" orientation="portrait" paperSize="9" scale="70"/>
</worksheet>
</file>

<file path=xl/worksheets/sheet10.xml><?xml version="1.0" encoding="utf-8"?>
<worksheet xmlns="http://schemas.openxmlformats.org/spreadsheetml/2006/main" xmlns:r="http://schemas.openxmlformats.org/officeDocument/2006/relationships">
  <dimension ref="A1:N63"/>
  <sheetViews>
    <sheetView zoomScaleSheetLayoutView="100" workbookViewId="0" topLeftCell="A10">
      <selection activeCell="F13" sqref="F13:F16"/>
    </sheetView>
  </sheetViews>
  <sheetFormatPr defaultColWidth="9.00390625" defaultRowHeight="13.5" customHeight="1"/>
  <cols>
    <col min="1" max="1" width="14.50390625" style="2" customWidth="1"/>
    <col min="2" max="2" width="17.875" style="3" customWidth="1"/>
    <col min="3" max="3" width="8.625" style="2" customWidth="1"/>
    <col min="4" max="4" width="7.875" style="2" customWidth="1"/>
    <col min="5" max="5" width="7.375" style="2" customWidth="1"/>
    <col min="6" max="6" width="38.75390625" style="3" customWidth="1"/>
    <col min="7" max="8" width="10.25390625" style="2" customWidth="1"/>
    <col min="9" max="9" width="40.50390625" style="2" customWidth="1"/>
    <col min="10" max="10" width="8.75390625" style="2" customWidth="1"/>
    <col min="11" max="11" width="11.75390625" style="2" customWidth="1"/>
    <col min="12" max="12" width="8.50390625" style="2" customWidth="1"/>
    <col min="13" max="13" width="10.375" style="2" customWidth="1"/>
    <col min="14" max="14" width="11.50390625" style="2" customWidth="1"/>
    <col min="15" max="16384" width="9.00390625" style="2" customWidth="1"/>
  </cols>
  <sheetData>
    <row r="1" spans="1:14" ht="13.5">
      <c r="A1" t="s">
        <v>206</v>
      </c>
      <c r="B1" s="4"/>
      <c r="C1" s="5" t="s">
        <v>207</v>
      </c>
      <c r="D1" s="5" t="s">
        <v>207</v>
      </c>
      <c r="E1" s="5"/>
      <c r="F1" s="6"/>
      <c r="G1" s="5" t="s">
        <v>207</v>
      </c>
      <c r="H1" s="5" t="s">
        <v>207</v>
      </c>
      <c r="I1" s="5"/>
      <c r="J1" s="5"/>
      <c r="K1" s="5" t="s">
        <v>207</v>
      </c>
      <c r="L1" s="5"/>
      <c r="M1" s="5" t="s">
        <v>207</v>
      </c>
      <c r="N1" s="5" t="s">
        <v>207</v>
      </c>
    </row>
    <row r="2" spans="1:14" ht="27">
      <c r="A2" s="7" t="s">
        <v>208</v>
      </c>
      <c r="B2" s="7"/>
      <c r="C2" s="7"/>
      <c r="D2" s="7"/>
      <c r="E2" s="7"/>
      <c r="F2" s="7"/>
      <c r="G2" s="7"/>
      <c r="H2" s="7"/>
      <c r="I2" s="7"/>
      <c r="J2" s="7"/>
      <c r="K2" s="7"/>
      <c r="L2" s="7"/>
      <c r="M2" s="7"/>
      <c r="N2" s="18"/>
    </row>
    <row r="3" spans="1:14" ht="26.25" customHeight="1">
      <c r="A3" s="8"/>
      <c r="B3" s="9"/>
      <c r="C3" s="8"/>
      <c r="D3" s="10"/>
      <c r="E3" s="10"/>
      <c r="F3" s="10"/>
      <c r="G3" s="11"/>
      <c r="H3" s="12"/>
      <c r="I3" s="12"/>
      <c r="J3" s="12"/>
      <c r="K3" s="19"/>
      <c r="L3" s="19"/>
      <c r="M3" s="20" t="s">
        <v>3</v>
      </c>
      <c r="N3" s="20"/>
    </row>
    <row r="4" spans="1:14" s="1" customFormat="1" ht="27" customHeight="1">
      <c r="A4" s="13" t="s">
        <v>209</v>
      </c>
      <c r="B4" s="13" t="s">
        <v>210</v>
      </c>
      <c r="C4" s="13" t="s">
        <v>211</v>
      </c>
      <c r="D4" s="13" t="s">
        <v>7</v>
      </c>
      <c r="E4" s="13" t="s">
        <v>212</v>
      </c>
      <c r="F4" s="13" t="s">
        <v>213</v>
      </c>
      <c r="G4" s="14" t="s">
        <v>214</v>
      </c>
      <c r="H4" s="13" t="s">
        <v>215</v>
      </c>
      <c r="I4" s="13" t="s">
        <v>216</v>
      </c>
      <c r="J4" s="13" t="s">
        <v>217</v>
      </c>
      <c r="K4" s="13" t="s">
        <v>218</v>
      </c>
      <c r="L4" s="13" t="s">
        <v>219</v>
      </c>
      <c r="M4" s="13" t="s">
        <v>220</v>
      </c>
      <c r="N4" s="13" t="s">
        <v>221</v>
      </c>
    </row>
    <row r="5" spans="1:14" ht="27" customHeight="1">
      <c r="A5" s="15" t="s">
        <v>222</v>
      </c>
      <c r="B5" s="15" t="s">
        <v>223</v>
      </c>
      <c r="C5" s="16">
        <v>10</v>
      </c>
      <c r="D5" s="17">
        <v>754.78</v>
      </c>
      <c r="E5" s="17">
        <v>754.78</v>
      </c>
      <c r="F5" s="15" t="s">
        <v>224</v>
      </c>
      <c r="G5" s="15" t="s">
        <v>225</v>
      </c>
      <c r="H5" s="15" t="s">
        <v>226</v>
      </c>
      <c r="I5" s="15" t="s">
        <v>227</v>
      </c>
      <c r="J5" s="15" t="s">
        <v>228</v>
      </c>
      <c r="K5" s="15" t="s">
        <v>229</v>
      </c>
      <c r="L5" s="15" t="s">
        <v>230</v>
      </c>
      <c r="M5" s="15" t="s">
        <v>231</v>
      </c>
      <c r="N5" s="15" t="s">
        <v>232</v>
      </c>
    </row>
    <row r="6" spans="1:14" ht="30" customHeight="1">
      <c r="A6" s="15"/>
      <c r="B6" s="15"/>
      <c r="C6" s="16"/>
      <c r="D6" s="17"/>
      <c r="E6" s="17"/>
      <c r="F6" s="15"/>
      <c r="G6" s="15" t="s">
        <v>233</v>
      </c>
      <c r="H6" s="15" t="s">
        <v>234</v>
      </c>
      <c r="I6" s="15" t="s">
        <v>235</v>
      </c>
      <c r="J6" s="15" t="s">
        <v>236</v>
      </c>
      <c r="K6" s="15" t="s">
        <v>237</v>
      </c>
      <c r="L6" s="15" t="s">
        <v>230</v>
      </c>
      <c r="M6" s="15" t="s">
        <v>231</v>
      </c>
      <c r="N6" s="15" t="s">
        <v>238</v>
      </c>
    </row>
    <row r="7" spans="1:14" ht="13.5" customHeight="1">
      <c r="A7" s="15"/>
      <c r="B7" s="15"/>
      <c r="C7" s="16"/>
      <c r="D7" s="17"/>
      <c r="E7" s="17"/>
      <c r="F7" s="15"/>
      <c r="G7" s="15" t="s">
        <v>233</v>
      </c>
      <c r="H7" s="15" t="s">
        <v>239</v>
      </c>
      <c r="I7" s="15" t="s">
        <v>240</v>
      </c>
      <c r="J7" s="15" t="s">
        <v>228</v>
      </c>
      <c r="K7" s="15" t="s">
        <v>83</v>
      </c>
      <c r="L7" s="15" t="s">
        <v>241</v>
      </c>
      <c r="M7" s="15" t="s">
        <v>231</v>
      </c>
      <c r="N7" s="15" t="s">
        <v>232</v>
      </c>
    </row>
    <row r="8" spans="1:14" ht="13.5" customHeight="1">
      <c r="A8" s="15"/>
      <c r="B8" s="15"/>
      <c r="C8" s="16"/>
      <c r="D8" s="17"/>
      <c r="E8" s="17"/>
      <c r="F8" s="15"/>
      <c r="G8" s="15" t="s">
        <v>233</v>
      </c>
      <c r="H8" s="15" t="s">
        <v>239</v>
      </c>
      <c r="I8" s="15" t="s">
        <v>242</v>
      </c>
      <c r="J8" s="15" t="s">
        <v>236</v>
      </c>
      <c r="K8" s="15" t="s">
        <v>237</v>
      </c>
      <c r="L8" s="15" t="s">
        <v>230</v>
      </c>
      <c r="M8" s="15" t="s">
        <v>231</v>
      </c>
      <c r="N8" s="15" t="s">
        <v>238</v>
      </c>
    </row>
    <row r="9" spans="1:14" ht="13.5" customHeight="1">
      <c r="A9" s="15"/>
      <c r="B9" s="15" t="s">
        <v>243</v>
      </c>
      <c r="C9" s="16">
        <v>10</v>
      </c>
      <c r="D9" s="17">
        <v>121.59</v>
      </c>
      <c r="E9" s="17">
        <v>121.59</v>
      </c>
      <c r="F9" s="15" t="s">
        <v>224</v>
      </c>
      <c r="G9" s="15" t="s">
        <v>233</v>
      </c>
      <c r="H9" s="15" t="s">
        <v>234</v>
      </c>
      <c r="I9" s="15" t="s">
        <v>235</v>
      </c>
      <c r="J9" s="15" t="s">
        <v>236</v>
      </c>
      <c r="K9" s="15" t="s">
        <v>237</v>
      </c>
      <c r="L9" s="15" t="s">
        <v>230</v>
      </c>
      <c r="M9" s="15" t="s">
        <v>231</v>
      </c>
      <c r="N9" s="15" t="s">
        <v>238</v>
      </c>
    </row>
    <row r="10" spans="1:14" ht="13.5" customHeight="1">
      <c r="A10" s="15"/>
      <c r="B10" s="15"/>
      <c r="C10" s="16"/>
      <c r="D10" s="17"/>
      <c r="E10" s="17"/>
      <c r="F10" s="15"/>
      <c r="G10" s="15" t="s">
        <v>225</v>
      </c>
      <c r="H10" s="15" t="s">
        <v>226</v>
      </c>
      <c r="I10" s="15" t="s">
        <v>227</v>
      </c>
      <c r="J10" s="15" t="s">
        <v>228</v>
      </c>
      <c r="K10" s="15" t="s">
        <v>229</v>
      </c>
      <c r="L10" s="15" t="s">
        <v>230</v>
      </c>
      <c r="M10" s="15" t="s">
        <v>231</v>
      </c>
      <c r="N10" s="15" t="s">
        <v>232</v>
      </c>
    </row>
    <row r="11" spans="1:14" ht="13.5" customHeight="1">
      <c r="A11" s="15"/>
      <c r="B11" s="15"/>
      <c r="C11" s="16"/>
      <c r="D11" s="17"/>
      <c r="E11" s="17"/>
      <c r="F11" s="15"/>
      <c r="G11" s="15" t="s">
        <v>233</v>
      </c>
      <c r="H11" s="15" t="s">
        <v>239</v>
      </c>
      <c r="I11" s="15" t="s">
        <v>242</v>
      </c>
      <c r="J11" s="15" t="s">
        <v>236</v>
      </c>
      <c r="K11" s="15" t="s">
        <v>237</v>
      </c>
      <c r="L11" s="15" t="s">
        <v>230</v>
      </c>
      <c r="M11" s="15" t="s">
        <v>231</v>
      </c>
      <c r="N11" s="15" t="s">
        <v>238</v>
      </c>
    </row>
    <row r="12" spans="1:14" ht="13.5" customHeight="1">
      <c r="A12" s="15"/>
      <c r="B12" s="15"/>
      <c r="C12" s="16"/>
      <c r="D12" s="17"/>
      <c r="E12" s="17"/>
      <c r="F12" s="15"/>
      <c r="G12" s="15" t="s">
        <v>233</v>
      </c>
      <c r="H12" s="15" t="s">
        <v>239</v>
      </c>
      <c r="I12" s="15" t="s">
        <v>240</v>
      </c>
      <c r="J12" s="15" t="s">
        <v>228</v>
      </c>
      <c r="K12" s="15" t="s">
        <v>83</v>
      </c>
      <c r="L12" s="15" t="s">
        <v>241</v>
      </c>
      <c r="M12" s="15" t="s">
        <v>231</v>
      </c>
      <c r="N12" s="15" t="s">
        <v>232</v>
      </c>
    </row>
    <row r="13" spans="1:14" ht="13.5" customHeight="1">
      <c r="A13" s="15"/>
      <c r="B13" s="15" t="s">
        <v>244</v>
      </c>
      <c r="C13" s="16">
        <v>10</v>
      </c>
      <c r="D13" s="17">
        <v>64.59</v>
      </c>
      <c r="E13" s="17">
        <v>64.59</v>
      </c>
      <c r="F13" s="15" t="s">
        <v>224</v>
      </c>
      <c r="G13" s="15" t="s">
        <v>233</v>
      </c>
      <c r="H13" s="15" t="s">
        <v>239</v>
      </c>
      <c r="I13" s="15" t="s">
        <v>240</v>
      </c>
      <c r="J13" s="15" t="s">
        <v>228</v>
      </c>
      <c r="K13" s="15" t="s">
        <v>83</v>
      </c>
      <c r="L13" s="15" t="s">
        <v>241</v>
      </c>
      <c r="M13" s="15" t="s">
        <v>231</v>
      </c>
      <c r="N13" s="15" t="s">
        <v>232</v>
      </c>
    </row>
    <row r="14" spans="1:14" ht="13.5" customHeight="1">
      <c r="A14" s="15"/>
      <c r="B14" s="15"/>
      <c r="C14" s="16"/>
      <c r="D14" s="17"/>
      <c r="E14" s="17"/>
      <c r="F14" s="15"/>
      <c r="G14" s="15" t="s">
        <v>233</v>
      </c>
      <c r="H14" s="15" t="s">
        <v>239</v>
      </c>
      <c r="I14" s="15" t="s">
        <v>242</v>
      </c>
      <c r="J14" s="15" t="s">
        <v>236</v>
      </c>
      <c r="K14" s="15" t="s">
        <v>237</v>
      </c>
      <c r="L14" s="15" t="s">
        <v>230</v>
      </c>
      <c r="M14" s="15" t="s">
        <v>231</v>
      </c>
      <c r="N14" s="15" t="s">
        <v>238</v>
      </c>
    </row>
    <row r="15" spans="1:14" ht="13.5" customHeight="1">
      <c r="A15" s="15"/>
      <c r="B15" s="15"/>
      <c r="C15" s="16"/>
      <c r="D15" s="17"/>
      <c r="E15" s="17"/>
      <c r="F15" s="15"/>
      <c r="G15" s="15" t="s">
        <v>233</v>
      </c>
      <c r="H15" s="15" t="s">
        <v>234</v>
      </c>
      <c r="I15" s="15" t="s">
        <v>235</v>
      </c>
      <c r="J15" s="15" t="s">
        <v>236</v>
      </c>
      <c r="K15" s="15" t="s">
        <v>237</v>
      </c>
      <c r="L15" s="15" t="s">
        <v>230</v>
      </c>
      <c r="M15" s="15" t="s">
        <v>231</v>
      </c>
      <c r="N15" s="15" t="s">
        <v>238</v>
      </c>
    </row>
    <row r="16" spans="1:14" ht="13.5" customHeight="1">
      <c r="A16" s="15"/>
      <c r="B16" s="15"/>
      <c r="C16" s="16"/>
      <c r="D16" s="17"/>
      <c r="E16" s="17"/>
      <c r="F16" s="15"/>
      <c r="G16" s="15" t="s">
        <v>225</v>
      </c>
      <c r="H16" s="15" t="s">
        <v>226</v>
      </c>
      <c r="I16" s="15" t="s">
        <v>227</v>
      </c>
      <c r="J16" s="15" t="s">
        <v>228</v>
      </c>
      <c r="K16" s="15" t="s">
        <v>229</v>
      </c>
      <c r="L16" s="15" t="s">
        <v>230</v>
      </c>
      <c r="M16" s="15" t="s">
        <v>231</v>
      </c>
      <c r="N16" s="15" t="s">
        <v>232</v>
      </c>
    </row>
    <row r="17" spans="1:14" ht="13.5" customHeight="1">
      <c r="A17" s="15"/>
      <c r="B17" s="15" t="s">
        <v>245</v>
      </c>
      <c r="C17" s="16">
        <v>10</v>
      </c>
      <c r="D17" s="17">
        <v>75.74</v>
      </c>
      <c r="E17" s="17">
        <v>75.74</v>
      </c>
      <c r="F17" s="15" t="s">
        <v>224</v>
      </c>
      <c r="G17" s="15" t="s">
        <v>233</v>
      </c>
      <c r="H17" s="15" t="s">
        <v>239</v>
      </c>
      <c r="I17" s="15" t="s">
        <v>240</v>
      </c>
      <c r="J17" s="15" t="s">
        <v>228</v>
      </c>
      <c r="K17" s="15" t="s">
        <v>83</v>
      </c>
      <c r="L17" s="15" t="s">
        <v>241</v>
      </c>
      <c r="M17" s="15" t="s">
        <v>231</v>
      </c>
      <c r="N17" s="15" t="s">
        <v>232</v>
      </c>
    </row>
    <row r="18" spans="1:14" ht="13.5" customHeight="1">
      <c r="A18" s="15"/>
      <c r="B18" s="15"/>
      <c r="C18" s="16"/>
      <c r="D18" s="17"/>
      <c r="E18" s="17"/>
      <c r="F18" s="15"/>
      <c r="G18" s="15" t="s">
        <v>233</v>
      </c>
      <c r="H18" s="15" t="s">
        <v>239</v>
      </c>
      <c r="I18" s="15" t="s">
        <v>242</v>
      </c>
      <c r="J18" s="15" t="s">
        <v>236</v>
      </c>
      <c r="K18" s="15" t="s">
        <v>237</v>
      </c>
      <c r="L18" s="15" t="s">
        <v>230</v>
      </c>
      <c r="M18" s="15" t="s">
        <v>231</v>
      </c>
      <c r="N18" s="15" t="s">
        <v>238</v>
      </c>
    </row>
    <row r="19" spans="1:14" ht="13.5" customHeight="1">
      <c r="A19" s="15"/>
      <c r="B19" s="15"/>
      <c r="C19" s="16"/>
      <c r="D19" s="17"/>
      <c r="E19" s="17"/>
      <c r="F19" s="15"/>
      <c r="G19" s="15" t="s">
        <v>233</v>
      </c>
      <c r="H19" s="15" t="s">
        <v>234</v>
      </c>
      <c r="I19" s="15" t="s">
        <v>235</v>
      </c>
      <c r="J19" s="15" t="s">
        <v>236</v>
      </c>
      <c r="K19" s="15" t="s">
        <v>237</v>
      </c>
      <c r="L19" s="15" t="s">
        <v>230</v>
      </c>
      <c r="M19" s="15" t="s">
        <v>231</v>
      </c>
      <c r="N19" s="15" t="s">
        <v>238</v>
      </c>
    </row>
    <row r="20" spans="1:14" ht="13.5" customHeight="1">
      <c r="A20" s="15"/>
      <c r="B20" s="15"/>
      <c r="C20" s="16"/>
      <c r="D20" s="17"/>
      <c r="E20" s="17"/>
      <c r="F20" s="15"/>
      <c r="G20" s="15" t="s">
        <v>225</v>
      </c>
      <c r="H20" s="15" t="s">
        <v>226</v>
      </c>
      <c r="I20" s="15" t="s">
        <v>227</v>
      </c>
      <c r="J20" s="15" t="s">
        <v>228</v>
      </c>
      <c r="K20" s="15" t="s">
        <v>229</v>
      </c>
      <c r="L20" s="15" t="s">
        <v>230</v>
      </c>
      <c r="M20" s="15" t="s">
        <v>231</v>
      </c>
      <c r="N20" s="15" t="s">
        <v>232</v>
      </c>
    </row>
    <row r="21" spans="1:14" ht="13.5" customHeight="1">
      <c r="A21" s="15"/>
      <c r="B21" s="15" t="s">
        <v>246</v>
      </c>
      <c r="C21" s="16">
        <v>10</v>
      </c>
      <c r="D21" s="17">
        <v>7.6</v>
      </c>
      <c r="E21" s="17">
        <v>7.6</v>
      </c>
      <c r="F21" s="15" t="s">
        <v>224</v>
      </c>
      <c r="G21" s="15" t="s">
        <v>233</v>
      </c>
      <c r="H21" s="15" t="s">
        <v>234</v>
      </c>
      <c r="I21" s="15" t="s">
        <v>235</v>
      </c>
      <c r="J21" s="15" t="s">
        <v>236</v>
      </c>
      <c r="K21" s="15" t="s">
        <v>237</v>
      </c>
      <c r="L21" s="15" t="s">
        <v>230</v>
      </c>
      <c r="M21" s="15" t="s">
        <v>231</v>
      </c>
      <c r="N21" s="15" t="s">
        <v>238</v>
      </c>
    </row>
    <row r="22" spans="1:14" ht="13.5" customHeight="1">
      <c r="A22" s="15"/>
      <c r="B22" s="15"/>
      <c r="C22" s="16"/>
      <c r="D22" s="17"/>
      <c r="E22" s="17"/>
      <c r="F22" s="15"/>
      <c r="G22" s="15" t="s">
        <v>233</v>
      </c>
      <c r="H22" s="15" t="s">
        <v>239</v>
      </c>
      <c r="I22" s="15" t="s">
        <v>240</v>
      </c>
      <c r="J22" s="15" t="s">
        <v>228</v>
      </c>
      <c r="K22" s="15" t="s">
        <v>83</v>
      </c>
      <c r="L22" s="15" t="s">
        <v>241</v>
      </c>
      <c r="M22" s="15" t="s">
        <v>231</v>
      </c>
      <c r="N22" s="15" t="s">
        <v>232</v>
      </c>
    </row>
    <row r="23" spans="1:14" ht="13.5" customHeight="1">
      <c r="A23" s="15"/>
      <c r="B23" s="15"/>
      <c r="C23" s="16"/>
      <c r="D23" s="17"/>
      <c r="E23" s="17"/>
      <c r="F23" s="15"/>
      <c r="G23" s="15" t="s">
        <v>233</v>
      </c>
      <c r="H23" s="15" t="s">
        <v>239</v>
      </c>
      <c r="I23" s="15" t="s">
        <v>242</v>
      </c>
      <c r="J23" s="15" t="s">
        <v>236</v>
      </c>
      <c r="K23" s="15" t="s">
        <v>237</v>
      </c>
      <c r="L23" s="15" t="s">
        <v>230</v>
      </c>
      <c r="M23" s="15" t="s">
        <v>231</v>
      </c>
      <c r="N23" s="15" t="s">
        <v>238</v>
      </c>
    </row>
    <row r="24" spans="1:14" ht="13.5" customHeight="1">
      <c r="A24" s="15"/>
      <c r="B24" s="15"/>
      <c r="C24" s="16"/>
      <c r="D24" s="17"/>
      <c r="E24" s="17"/>
      <c r="F24" s="15"/>
      <c r="G24" s="15" t="s">
        <v>225</v>
      </c>
      <c r="H24" s="15" t="s">
        <v>226</v>
      </c>
      <c r="I24" s="15" t="s">
        <v>227</v>
      </c>
      <c r="J24" s="15" t="s">
        <v>228</v>
      </c>
      <c r="K24" s="15" t="s">
        <v>229</v>
      </c>
      <c r="L24" s="15" t="s">
        <v>230</v>
      </c>
      <c r="M24" s="15" t="s">
        <v>231</v>
      </c>
      <c r="N24" s="15" t="s">
        <v>232</v>
      </c>
    </row>
    <row r="25" spans="1:14" ht="13.5" customHeight="1">
      <c r="A25" s="15"/>
      <c r="B25" s="15" t="s">
        <v>247</v>
      </c>
      <c r="C25" s="16">
        <v>10</v>
      </c>
      <c r="D25" s="17">
        <v>6.84</v>
      </c>
      <c r="E25" s="17">
        <v>6.84</v>
      </c>
      <c r="F25" s="15" t="s">
        <v>224</v>
      </c>
      <c r="G25" s="15" t="s">
        <v>233</v>
      </c>
      <c r="H25" s="15" t="s">
        <v>239</v>
      </c>
      <c r="I25" s="15" t="s">
        <v>242</v>
      </c>
      <c r="J25" s="15" t="s">
        <v>236</v>
      </c>
      <c r="K25" s="15" t="s">
        <v>237</v>
      </c>
      <c r="L25" s="15" t="s">
        <v>230</v>
      </c>
      <c r="M25" s="15" t="s">
        <v>231</v>
      </c>
      <c r="N25" s="15" t="s">
        <v>238</v>
      </c>
    </row>
    <row r="26" spans="1:14" ht="13.5" customHeight="1">
      <c r="A26" s="15"/>
      <c r="B26" s="15"/>
      <c r="C26" s="16"/>
      <c r="D26" s="17"/>
      <c r="E26" s="17"/>
      <c r="F26" s="15"/>
      <c r="G26" s="15" t="s">
        <v>233</v>
      </c>
      <c r="H26" s="15" t="s">
        <v>234</v>
      </c>
      <c r="I26" s="15" t="s">
        <v>235</v>
      </c>
      <c r="J26" s="15" t="s">
        <v>236</v>
      </c>
      <c r="K26" s="15" t="s">
        <v>237</v>
      </c>
      <c r="L26" s="15" t="s">
        <v>230</v>
      </c>
      <c r="M26" s="15" t="s">
        <v>231</v>
      </c>
      <c r="N26" s="15" t="s">
        <v>238</v>
      </c>
    </row>
    <row r="27" spans="1:14" ht="13.5" customHeight="1">
      <c r="A27" s="15"/>
      <c r="B27" s="15"/>
      <c r="C27" s="16"/>
      <c r="D27" s="17"/>
      <c r="E27" s="17"/>
      <c r="F27" s="15"/>
      <c r="G27" s="15" t="s">
        <v>233</v>
      </c>
      <c r="H27" s="15" t="s">
        <v>239</v>
      </c>
      <c r="I27" s="15" t="s">
        <v>240</v>
      </c>
      <c r="J27" s="15" t="s">
        <v>228</v>
      </c>
      <c r="K27" s="15" t="s">
        <v>83</v>
      </c>
      <c r="L27" s="15" t="s">
        <v>241</v>
      </c>
      <c r="M27" s="15" t="s">
        <v>231</v>
      </c>
      <c r="N27" s="15" t="s">
        <v>232</v>
      </c>
    </row>
    <row r="28" spans="1:14" ht="13.5" customHeight="1">
      <c r="A28" s="15"/>
      <c r="B28" s="15"/>
      <c r="C28" s="16"/>
      <c r="D28" s="17"/>
      <c r="E28" s="17"/>
      <c r="F28" s="15"/>
      <c r="G28" s="15" t="s">
        <v>225</v>
      </c>
      <c r="H28" s="15" t="s">
        <v>226</v>
      </c>
      <c r="I28" s="15" t="s">
        <v>227</v>
      </c>
      <c r="J28" s="15" t="s">
        <v>228</v>
      </c>
      <c r="K28" s="15" t="s">
        <v>229</v>
      </c>
      <c r="L28" s="15" t="s">
        <v>230</v>
      </c>
      <c r="M28" s="15" t="s">
        <v>231</v>
      </c>
      <c r="N28" s="15" t="s">
        <v>232</v>
      </c>
    </row>
    <row r="29" spans="1:14" ht="13.5" customHeight="1">
      <c r="A29" s="15"/>
      <c r="B29" s="15" t="s">
        <v>248</v>
      </c>
      <c r="C29" s="16">
        <v>10</v>
      </c>
      <c r="D29" s="17">
        <v>5.27</v>
      </c>
      <c r="E29" s="17">
        <v>5.27</v>
      </c>
      <c r="F29" s="15" t="s">
        <v>224</v>
      </c>
      <c r="G29" s="15" t="s">
        <v>233</v>
      </c>
      <c r="H29" s="15" t="s">
        <v>239</v>
      </c>
      <c r="I29" s="15" t="s">
        <v>240</v>
      </c>
      <c r="J29" s="15" t="s">
        <v>228</v>
      </c>
      <c r="K29" s="15" t="s">
        <v>83</v>
      </c>
      <c r="L29" s="15" t="s">
        <v>241</v>
      </c>
      <c r="M29" s="15" t="s">
        <v>231</v>
      </c>
      <c r="N29" s="15" t="s">
        <v>232</v>
      </c>
    </row>
    <row r="30" spans="1:14" ht="13.5" customHeight="1">
      <c r="A30" s="15"/>
      <c r="B30" s="15"/>
      <c r="C30" s="16"/>
      <c r="D30" s="17"/>
      <c r="E30" s="17"/>
      <c r="F30" s="15"/>
      <c r="G30" s="15" t="s">
        <v>233</v>
      </c>
      <c r="H30" s="15" t="s">
        <v>234</v>
      </c>
      <c r="I30" s="15" t="s">
        <v>235</v>
      </c>
      <c r="J30" s="15" t="s">
        <v>236</v>
      </c>
      <c r="K30" s="15" t="s">
        <v>237</v>
      </c>
      <c r="L30" s="15" t="s">
        <v>230</v>
      </c>
      <c r="M30" s="15" t="s">
        <v>231</v>
      </c>
      <c r="N30" s="15" t="s">
        <v>238</v>
      </c>
    </row>
    <row r="31" spans="1:14" ht="13.5" customHeight="1">
      <c r="A31" s="15"/>
      <c r="B31" s="15"/>
      <c r="C31" s="16"/>
      <c r="D31" s="17"/>
      <c r="E31" s="17"/>
      <c r="F31" s="15"/>
      <c r="G31" s="15" t="s">
        <v>225</v>
      </c>
      <c r="H31" s="15" t="s">
        <v>226</v>
      </c>
      <c r="I31" s="15" t="s">
        <v>227</v>
      </c>
      <c r="J31" s="15" t="s">
        <v>228</v>
      </c>
      <c r="K31" s="15" t="s">
        <v>229</v>
      </c>
      <c r="L31" s="15" t="s">
        <v>230</v>
      </c>
      <c r="M31" s="15" t="s">
        <v>231</v>
      </c>
      <c r="N31" s="15" t="s">
        <v>232</v>
      </c>
    </row>
    <row r="32" spans="1:14" ht="13.5" customHeight="1">
      <c r="A32" s="15"/>
      <c r="B32" s="15"/>
      <c r="C32" s="16"/>
      <c r="D32" s="17"/>
      <c r="E32" s="17"/>
      <c r="F32" s="15"/>
      <c r="G32" s="15" t="s">
        <v>233</v>
      </c>
      <c r="H32" s="15" t="s">
        <v>239</v>
      </c>
      <c r="I32" s="15" t="s">
        <v>242</v>
      </c>
      <c r="J32" s="15" t="s">
        <v>236</v>
      </c>
      <c r="K32" s="15" t="s">
        <v>237</v>
      </c>
      <c r="L32" s="15" t="s">
        <v>230</v>
      </c>
      <c r="M32" s="15" t="s">
        <v>231</v>
      </c>
      <c r="N32" s="15" t="s">
        <v>238</v>
      </c>
    </row>
    <row r="33" spans="1:14" ht="13.5" customHeight="1">
      <c r="A33" s="15"/>
      <c r="B33" s="15" t="s">
        <v>249</v>
      </c>
      <c r="C33" s="16">
        <v>10</v>
      </c>
      <c r="D33" s="17">
        <v>67.34</v>
      </c>
      <c r="E33" s="17">
        <v>67.34</v>
      </c>
      <c r="F33" s="15" t="s">
        <v>224</v>
      </c>
      <c r="G33" s="15" t="s">
        <v>233</v>
      </c>
      <c r="H33" s="15" t="s">
        <v>234</v>
      </c>
      <c r="I33" s="15" t="s">
        <v>235</v>
      </c>
      <c r="J33" s="15" t="s">
        <v>236</v>
      </c>
      <c r="K33" s="15" t="s">
        <v>237</v>
      </c>
      <c r="L33" s="15" t="s">
        <v>230</v>
      </c>
      <c r="M33" s="15" t="s">
        <v>231</v>
      </c>
      <c r="N33" s="15" t="s">
        <v>238</v>
      </c>
    </row>
    <row r="34" spans="1:14" ht="13.5" customHeight="1">
      <c r="A34" s="15"/>
      <c r="B34" s="15"/>
      <c r="C34" s="16"/>
      <c r="D34" s="17"/>
      <c r="E34" s="17"/>
      <c r="F34" s="15"/>
      <c r="G34" s="15" t="s">
        <v>225</v>
      </c>
      <c r="H34" s="15" t="s">
        <v>226</v>
      </c>
      <c r="I34" s="15" t="s">
        <v>227</v>
      </c>
      <c r="J34" s="15" t="s">
        <v>228</v>
      </c>
      <c r="K34" s="15" t="s">
        <v>229</v>
      </c>
      <c r="L34" s="15" t="s">
        <v>230</v>
      </c>
      <c r="M34" s="15" t="s">
        <v>231</v>
      </c>
      <c r="N34" s="15" t="s">
        <v>232</v>
      </c>
    </row>
    <row r="35" spans="1:14" ht="13.5" customHeight="1">
      <c r="A35" s="15"/>
      <c r="B35" s="15"/>
      <c r="C35" s="16"/>
      <c r="D35" s="17"/>
      <c r="E35" s="17"/>
      <c r="F35" s="15"/>
      <c r="G35" s="15" t="s">
        <v>233</v>
      </c>
      <c r="H35" s="15" t="s">
        <v>239</v>
      </c>
      <c r="I35" s="15" t="s">
        <v>240</v>
      </c>
      <c r="J35" s="15" t="s">
        <v>228</v>
      </c>
      <c r="K35" s="15" t="s">
        <v>83</v>
      </c>
      <c r="L35" s="15" t="s">
        <v>241</v>
      </c>
      <c r="M35" s="15" t="s">
        <v>231</v>
      </c>
      <c r="N35" s="15" t="s">
        <v>232</v>
      </c>
    </row>
    <row r="36" spans="1:14" ht="13.5" customHeight="1">
      <c r="A36" s="15"/>
      <c r="B36" s="15"/>
      <c r="C36" s="16"/>
      <c r="D36" s="17"/>
      <c r="E36" s="17"/>
      <c r="F36" s="15"/>
      <c r="G36" s="15" t="s">
        <v>233</v>
      </c>
      <c r="H36" s="15" t="s">
        <v>239</v>
      </c>
      <c r="I36" s="15" t="s">
        <v>242</v>
      </c>
      <c r="J36" s="15" t="s">
        <v>236</v>
      </c>
      <c r="K36" s="15" t="s">
        <v>237</v>
      </c>
      <c r="L36" s="15" t="s">
        <v>230</v>
      </c>
      <c r="M36" s="15" t="s">
        <v>231</v>
      </c>
      <c r="N36" s="15" t="s">
        <v>238</v>
      </c>
    </row>
    <row r="37" spans="1:14" ht="36" customHeight="1">
      <c r="A37" s="15"/>
      <c r="B37" s="15" t="s">
        <v>250</v>
      </c>
      <c r="C37" s="16">
        <v>10</v>
      </c>
      <c r="D37" s="17">
        <v>130.78</v>
      </c>
      <c r="E37" s="17">
        <v>130.78</v>
      </c>
      <c r="F37" s="15" t="s">
        <v>251</v>
      </c>
      <c r="G37" s="15" t="s">
        <v>225</v>
      </c>
      <c r="H37" s="15" t="s">
        <v>226</v>
      </c>
      <c r="I37" s="15" t="s">
        <v>252</v>
      </c>
      <c r="J37" s="15" t="s">
        <v>228</v>
      </c>
      <c r="K37" s="15" t="s">
        <v>237</v>
      </c>
      <c r="L37" s="15" t="s">
        <v>230</v>
      </c>
      <c r="M37" s="15" t="s">
        <v>231</v>
      </c>
      <c r="N37" s="15" t="s">
        <v>232</v>
      </c>
    </row>
    <row r="38" spans="1:14" ht="13.5" customHeight="1">
      <c r="A38" s="15"/>
      <c r="B38" s="15"/>
      <c r="C38" s="16"/>
      <c r="D38" s="17"/>
      <c r="E38" s="17"/>
      <c r="F38" s="15"/>
      <c r="G38" s="15" t="s">
        <v>233</v>
      </c>
      <c r="H38" s="15" t="s">
        <v>239</v>
      </c>
      <c r="I38" s="15" t="s">
        <v>240</v>
      </c>
      <c r="J38" s="15" t="s">
        <v>228</v>
      </c>
      <c r="K38" s="15" t="s">
        <v>83</v>
      </c>
      <c r="L38" s="15" t="s">
        <v>241</v>
      </c>
      <c r="M38" s="15" t="s">
        <v>231</v>
      </c>
      <c r="N38" s="15" t="s">
        <v>232</v>
      </c>
    </row>
    <row r="39" spans="1:14" ht="13.5" customHeight="1">
      <c r="A39" s="15"/>
      <c r="B39" s="15"/>
      <c r="C39" s="16"/>
      <c r="D39" s="17"/>
      <c r="E39" s="17"/>
      <c r="F39" s="15"/>
      <c r="G39" s="15" t="s">
        <v>225</v>
      </c>
      <c r="H39" s="15" t="s">
        <v>226</v>
      </c>
      <c r="I39" s="15" t="s">
        <v>253</v>
      </c>
      <c r="J39" s="15" t="s">
        <v>236</v>
      </c>
      <c r="K39" s="15" t="s">
        <v>237</v>
      </c>
      <c r="L39" s="15" t="s">
        <v>230</v>
      </c>
      <c r="M39" s="15" t="s">
        <v>231</v>
      </c>
      <c r="N39" s="15" t="s">
        <v>238</v>
      </c>
    </row>
    <row r="40" spans="1:14" ht="13.5" customHeight="1">
      <c r="A40" s="15"/>
      <c r="B40" s="15"/>
      <c r="C40" s="16"/>
      <c r="D40" s="17"/>
      <c r="E40" s="17"/>
      <c r="F40" s="15"/>
      <c r="G40" s="15" t="s">
        <v>233</v>
      </c>
      <c r="H40" s="15" t="s">
        <v>254</v>
      </c>
      <c r="I40" s="15" t="s">
        <v>255</v>
      </c>
      <c r="J40" s="15" t="s">
        <v>228</v>
      </c>
      <c r="K40" s="15" t="s">
        <v>229</v>
      </c>
      <c r="L40" s="15" t="s">
        <v>230</v>
      </c>
      <c r="M40" s="15" t="s">
        <v>231</v>
      </c>
      <c r="N40" s="15" t="s">
        <v>232</v>
      </c>
    </row>
    <row r="41" spans="1:14" ht="13.5" customHeight="1">
      <c r="A41" s="15"/>
      <c r="B41" s="15" t="s">
        <v>256</v>
      </c>
      <c r="C41" s="16">
        <v>10</v>
      </c>
      <c r="D41" s="17">
        <v>211</v>
      </c>
      <c r="E41" s="17">
        <v>211</v>
      </c>
      <c r="F41" s="15" t="s">
        <v>257</v>
      </c>
      <c r="G41" s="15" t="s">
        <v>225</v>
      </c>
      <c r="H41" s="15" t="s">
        <v>258</v>
      </c>
      <c r="I41" s="15" t="s">
        <v>259</v>
      </c>
      <c r="J41" s="15" t="s">
        <v>260</v>
      </c>
      <c r="K41" s="15" t="s">
        <v>261</v>
      </c>
      <c r="L41" s="15"/>
      <c r="M41" s="15" t="s">
        <v>83</v>
      </c>
      <c r="N41" s="15" t="s">
        <v>238</v>
      </c>
    </row>
    <row r="42" spans="1:14" ht="13.5" customHeight="1">
      <c r="A42" s="15"/>
      <c r="B42" s="15"/>
      <c r="C42" s="16"/>
      <c r="D42" s="17"/>
      <c r="E42" s="17"/>
      <c r="F42" s="15"/>
      <c r="G42" s="15" t="s">
        <v>262</v>
      </c>
      <c r="H42" s="15" t="s">
        <v>263</v>
      </c>
      <c r="I42" s="15" t="s">
        <v>264</v>
      </c>
      <c r="J42" s="15" t="s">
        <v>265</v>
      </c>
      <c r="K42" s="15" t="s">
        <v>266</v>
      </c>
      <c r="L42" s="15" t="s">
        <v>230</v>
      </c>
      <c r="M42" s="15" t="s">
        <v>83</v>
      </c>
      <c r="N42" s="15" t="s">
        <v>238</v>
      </c>
    </row>
    <row r="43" spans="1:14" ht="13.5" customHeight="1">
      <c r="A43" s="15"/>
      <c r="B43" s="15"/>
      <c r="C43" s="16"/>
      <c r="D43" s="17"/>
      <c r="E43" s="17"/>
      <c r="F43" s="15"/>
      <c r="G43" s="15" t="s">
        <v>233</v>
      </c>
      <c r="H43" s="15" t="s">
        <v>254</v>
      </c>
      <c r="I43" s="15" t="s">
        <v>267</v>
      </c>
      <c r="J43" s="15" t="s">
        <v>265</v>
      </c>
      <c r="K43" s="15" t="s">
        <v>268</v>
      </c>
      <c r="L43" s="15" t="s">
        <v>230</v>
      </c>
      <c r="M43" s="15" t="s">
        <v>269</v>
      </c>
      <c r="N43" s="15" t="s">
        <v>238</v>
      </c>
    </row>
    <row r="44" spans="1:14" ht="13.5" customHeight="1">
      <c r="A44" s="15"/>
      <c r="B44" s="15"/>
      <c r="C44" s="16"/>
      <c r="D44" s="17"/>
      <c r="E44" s="17"/>
      <c r="F44" s="15"/>
      <c r="G44" s="15" t="s">
        <v>225</v>
      </c>
      <c r="H44" s="15" t="s">
        <v>270</v>
      </c>
      <c r="I44" s="15" t="s">
        <v>271</v>
      </c>
      <c r="J44" s="15" t="s">
        <v>260</v>
      </c>
      <c r="K44" s="15" t="s">
        <v>261</v>
      </c>
      <c r="L44" s="15"/>
      <c r="M44" s="15" t="s">
        <v>83</v>
      </c>
      <c r="N44" s="15" t="s">
        <v>238</v>
      </c>
    </row>
    <row r="45" spans="1:14" ht="13.5" customHeight="1">
      <c r="A45" s="15"/>
      <c r="B45" s="15"/>
      <c r="C45" s="16"/>
      <c r="D45" s="17"/>
      <c r="E45" s="17"/>
      <c r="F45" s="15"/>
      <c r="G45" s="15" t="s">
        <v>233</v>
      </c>
      <c r="H45" s="15" t="s">
        <v>239</v>
      </c>
      <c r="I45" s="15" t="s">
        <v>272</v>
      </c>
      <c r="J45" s="15" t="s">
        <v>265</v>
      </c>
      <c r="K45" s="15" t="s">
        <v>229</v>
      </c>
      <c r="L45" s="15" t="s">
        <v>273</v>
      </c>
      <c r="M45" s="15" t="s">
        <v>269</v>
      </c>
      <c r="N45" s="15" t="s">
        <v>238</v>
      </c>
    </row>
    <row r="46" spans="1:14" ht="40.5" customHeight="1">
      <c r="A46" s="15"/>
      <c r="B46" s="15"/>
      <c r="C46" s="16"/>
      <c r="D46" s="17"/>
      <c r="E46" s="17"/>
      <c r="F46" s="15"/>
      <c r="G46" s="15" t="s">
        <v>233</v>
      </c>
      <c r="H46" s="15" t="s">
        <v>234</v>
      </c>
      <c r="I46" s="15" t="s">
        <v>274</v>
      </c>
      <c r="J46" s="15" t="s">
        <v>265</v>
      </c>
      <c r="K46" s="15" t="s">
        <v>268</v>
      </c>
      <c r="L46" s="15" t="s">
        <v>230</v>
      </c>
      <c r="M46" s="15" t="s">
        <v>269</v>
      </c>
      <c r="N46" s="15" t="s">
        <v>238</v>
      </c>
    </row>
    <row r="47" spans="1:14" ht="36.75" customHeight="1">
      <c r="A47" s="15"/>
      <c r="B47" s="15" t="s">
        <v>275</v>
      </c>
      <c r="C47" s="16">
        <v>10</v>
      </c>
      <c r="D47" s="17">
        <v>80</v>
      </c>
      <c r="E47" s="17">
        <v>80</v>
      </c>
      <c r="F47" s="15" t="s">
        <v>276</v>
      </c>
      <c r="G47" s="15" t="s">
        <v>225</v>
      </c>
      <c r="H47" s="15" t="s">
        <v>258</v>
      </c>
      <c r="I47" s="15" t="s">
        <v>277</v>
      </c>
      <c r="J47" s="15" t="s">
        <v>260</v>
      </c>
      <c r="K47" s="15" t="s">
        <v>261</v>
      </c>
      <c r="L47" s="15"/>
      <c r="M47" s="15" t="s">
        <v>122</v>
      </c>
      <c r="N47" s="15" t="s">
        <v>238</v>
      </c>
    </row>
    <row r="48" spans="1:14" ht="13.5" customHeight="1">
      <c r="A48" s="15"/>
      <c r="B48" s="15"/>
      <c r="C48" s="16"/>
      <c r="D48" s="17"/>
      <c r="E48" s="17"/>
      <c r="F48" s="15"/>
      <c r="G48" s="15" t="s">
        <v>233</v>
      </c>
      <c r="H48" s="15" t="s">
        <v>239</v>
      </c>
      <c r="I48" s="15" t="s">
        <v>278</v>
      </c>
      <c r="J48" s="15" t="s">
        <v>236</v>
      </c>
      <c r="K48" s="15" t="s">
        <v>86</v>
      </c>
      <c r="L48" s="15" t="s">
        <v>279</v>
      </c>
      <c r="M48" s="15" t="s">
        <v>122</v>
      </c>
      <c r="N48" s="15" t="s">
        <v>238</v>
      </c>
    </row>
    <row r="49" spans="1:14" ht="46.5" customHeight="1">
      <c r="A49" s="15"/>
      <c r="B49" s="15"/>
      <c r="C49" s="16"/>
      <c r="D49" s="17"/>
      <c r="E49" s="17"/>
      <c r="F49" s="15"/>
      <c r="G49" s="15" t="s">
        <v>262</v>
      </c>
      <c r="H49" s="15" t="s">
        <v>263</v>
      </c>
      <c r="I49" s="15" t="s">
        <v>280</v>
      </c>
      <c r="J49" s="15" t="s">
        <v>265</v>
      </c>
      <c r="K49" s="15" t="s">
        <v>266</v>
      </c>
      <c r="L49" s="15" t="s">
        <v>230</v>
      </c>
      <c r="M49" s="15" t="s">
        <v>83</v>
      </c>
      <c r="N49" s="15" t="s">
        <v>238</v>
      </c>
    </row>
    <row r="50" spans="1:14" ht="25.5" customHeight="1">
      <c r="A50" s="15"/>
      <c r="B50" s="15" t="s">
        <v>281</v>
      </c>
      <c r="C50" s="16">
        <v>10</v>
      </c>
      <c r="D50" s="17">
        <v>289</v>
      </c>
      <c r="E50" s="17">
        <v>289</v>
      </c>
      <c r="F50" s="15" t="s">
        <v>282</v>
      </c>
      <c r="G50" s="15" t="s">
        <v>233</v>
      </c>
      <c r="H50" s="15" t="s">
        <v>239</v>
      </c>
      <c r="I50" s="15" t="s">
        <v>283</v>
      </c>
      <c r="J50" s="15" t="s">
        <v>265</v>
      </c>
      <c r="K50" s="15" t="s">
        <v>284</v>
      </c>
      <c r="L50" s="15" t="s">
        <v>230</v>
      </c>
      <c r="M50" s="15" t="s">
        <v>285</v>
      </c>
      <c r="N50" s="15" t="s">
        <v>238</v>
      </c>
    </row>
    <row r="51" spans="1:14" ht="13.5" customHeight="1">
      <c r="A51" s="15"/>
      <c r="B51" s="15"/>
      <c r="C51" s="16"/>
      <c r="D51" s="17"/>
      <c r="E51" s="17"/>
      <c r="F51" s="15"/>
      <c r="G51" s="15" t="s">
        <v>233</v>
      </c>
      <c r="H51" s="15" t="s">
        <v>234</v>
      </c>
      <c r="I51" s="15" t="s">
        <v>286</v>
      </c>
      <c r="J51" s="15" t="s">
        <v>265</v>
      </c>
      <c r="K51" s="15" t="s">
        <v>284</v>
      </c>
      <c r="L51" s="15" t="s">
        <v>230</v>
      </c>
      <c r="M51" s="15" t="s">
        <v>285</v>
      </c>
      <c r="N51" s="15" t="s">
        <v>238</v>
      </c>
    </row>
    <row r="52" spans="1:14" ht="13.5" customHeight="1">
      <c r="A52" s="15"/>
      <c r="B52" s="15"/>
      <c r="C52" s="16"/>
      <c r="D52" s="17"/>
      <c r="E52" s="17"/>
      <c r="F52" s="15"/>
      <c r="G52" s="15" t="s">
        <v>225</v>
      </c>
      <c r="H52" s="15" t="s">
        <v>258</v>
      </c>
      <c r="I52" s="15" t="s">
        <v>287</v>
      </c>
      <c r="J52" s="15" t="s">
        <v>260</v>
      </c>
      <c r="K52" s="15" t="s">
        <v>261</v>
      </c>
      <c r="L52" s="15"/>
      <c r="M52" s="15" t="s">
        <v>83</v>
      </c>
      <c r="N52" s="15" t="s">
        <v>238</v>
      </c>
    </row>
    <row r="53" spans="1:14" ht="13.5" customHeight="1">
      <c r="A53" s="15"/>
      <c r="B53" s="15"/>
      <c r="C53" s="16"/>
      <c r="D53" s="17"/>
      <c r="E53" s="17"/>
      <c r="F53" s="15"/>
      <c r="G53" s="15" t="s">
        <v>225</v>
      </c>
      <c r="H53" s="15" t="s">
        <v>270</v>
      </c>
      <c r="I53" s="15" t="s">
        <v>288</v>
      </c>
      <c r="J53" s="15" t="s">
        <v>260</v>
      </c>
      <c r="K53" s="15" t="s">
        <v>261</v>
      </c>
      <c r="L53" s="15"/>
      <c r="M53" s="15" t="s">
        <v>83</v>
      </c>
      <c r="N53" s="15" t="s">
        <v>238</v>
      </c>
    </row>
    <row r="54" spans="1:14" ht="13.5" customHeight="1">
      <c r="A54" s="15"/>
      <c r="B54" s="15"/>
      <c r="C54" s="16"/>
      <c r="D54" s="17"/>
      <c r="E54" s="17"/>
      <c r="F54" s="15"/>
      <c r="G54" s="15" t="s">
        <v>262</v>
      </c>
      <c r="H54" s="15" t="s">
        <v>263</v>
      </c>
      <c r="I54" s="15" t="s">
        <v>289</v>
      </c>
      <c r="J54" s="15" t="s">
        <v>265</v>
      </c>
      <c r="K54" s="15" t="s">
        <v>266</v>
      </c>
      <c r="L54" s="15" t="s">
        <v>230</v>
      </c>
      <c r="M54" s="15" t="s">
        <v>83</v>
      </c>
      <c r="N54" s="15" t="s">
        <v>238</v>
      </c>
    </row>
    <row r="55" spans="1:14" ht="13.5" customHeight="1">
      <c r="A55" s="15"/>
      <c r="B55" s="15" t="s">
        <v>290</v>
      </c>
      <c r="C55" s="16">
        <v>10</v>
      </c>
      <c r="D55" s="17">
        <v>80</v>
      </c>
      <c r="E55" s="17">
        <v>80</v>
      </c>
      <c r="F55" s="15" t="s">
        <v>291</v>
      </c>
      <c r="G55" s="15" t="s">
        <v>225</v>
      </c>
      <c r="H55" s="15" t="s">
        <v>292</v>
      </c>
      <c r="I55" s="15" t="s">
        <v>293</v>
      </c>
      <c r="J55" s="15" t="s">
        <v>260</v>
      </c>
      <c r="K55" s="15" t="s">
        <v>261</v>
      </c>
      <c r="L55" s="15"/>
      <c r="M55" s="15" t="s">
        <v>83</v>
      </c>
      <c r="N55" s="15" t="s">
        <v>238</v>
      </c>
    </row>
    <row r="56" spans="1:14" ht="13.5" customHeight="1">
      <c r="A56" s="15"/>
      <c r="B56" s="15"/>
      <c r="C56" s="16"/>
      <c r="D56" s="17"/>
      <c r="E56" s="17"/>
      <c r="F56" s="15"/>
      <c r="G56" s="15" t="s">
        <v>233</v>
      </c>
      <c r="H56" s="15" t="s">
        <v>254</v>
      </c>
      <c r="I56" s="15" t="s">
        <v>294</v>
      </c>
      <c r="J56" s="15" t="s">
        <v>265</v>
      </c>
      <c r="K56" s="15" t="s">
        <v>266</v>
      </c>
      <c r="L56" s="15" t="s">
        <v>230</v>
      </c>
      <c r="M56" s="15" t="s">
        <v>269</v>
      </c>
      <c r="N56" s="15" t="s">
        <v>238</v>
      </c>
    </row>
    <row r="57" spans="1:14" ht="13.5" customHeight="1">
      <c r="A57" s="15"/>
      <c r="B57" s="15"/>
      <c r="C57" s="16"/>
      <c r="D57" s="17"/>
      <c r="E57" s="17"/>
      <c r="F57" s="15"/>
      <c r="G57" s="15" t="s">
        <v>262</v>
      </c>
      <c r="H57" s="15" t="s">
        <v>263</v>
      </c>
      <c r="I57" s="15" t="s">
        <v>295</v>
      </c>
      <c r="J57" s="15" t="s">
        <v>265</v>
      </c>
      <c r="K57" s="15" t="s">
        <v>266</v>
      </c>
      <c r="L57" s="15" t="s">
        <v>230</v>
      </c>
      <c r="M57" s="15" t="s">
        <v>83</v>
      </c>
      <c r="N57" s="15" t="s">
        <v>238</v>
      </c>
    </row>
    <row r="58" spans="1:14" ht="13.5" customHeight="1">
      <c r="A58" s="15"/>
      <c r="B58" s="15"/>
      <c r="C58" s="16"/>
      <c r="D58" s="17"/>
      <c r="E58" s="17"/>
      <c r="F58" s="15"/>
      <c r="G58" s="15" t="s">
        <v>233</v>
      </c>
      <c r="H58" s="15" t="s">
        <v>239</v>
      </c>
      <c r="I58" s="15" t="s">
        <v>296</v>
      </c>
      <c r="J58" s="15" t="s">
        <v>265</v>
      </c>
      <c r="K58" s="15" t="s">
        <v>297</v>
      </c>
      <c r="L58" s="15" t="s">
        <v>241</v>
      </c>
      <c r="M58" s="15" t="s">
        <v>269</v>
      </c>
      <c r="N58" s="15" t="s">
        <v>238</v>
      </c>
    </row>
    <row r="59" spans="1:14" ht="13.5" customHeight="1">
      <c r="A59" s="15"/>
      <c r="B59" s="15"/>
      <c r="C59" s="16"/>
      <c r="D59" s="17"/>
      <c r="E59" s="17"/>
      <c r="F59" s="15"/>
      <c r="G59" s="15" t="s">
        <v>233</v>
      </c>
      <c r="H59" s="15" t="s">
        <v>234</v>
      </c>
      <c r="I59" s="15" t="s">
        <v>298</v>
      </c>
      <c r="J59" s="15" t="s">
        <v>265</v>
      </c>
      <c r="K59" s="15" t="s">
        <v>268</v>
      </c>
      <c r="L59" s="15" t="s">
        <v>230</v>
      </c>
      <c r="M59" s="15" t="s">
        <v>269</v>
      </c>
      <c r="N59" s="15" t="s">
        <v>238</v>
      </c>
    </row>
    <row r="60" spans="1:14" ht="13.5" customHeight="1">
      <c r="A60" s="15"/>
      <c r="B60" s="15"/>
      <c r="C60" s="16"/>
      <c r="D60" s="17"/>
      <c r="E60" s="17"/>
      <c r="F60" s="15"/>
      <c r="G60" s="15" t="s">
        <v>225</v>
      </c>
      <c r="H60" s="15" t="s">
        <v>270</v>
      </c>
      <c r="I60" s="15" t="s">
        <v>299</v>
      </c>
      <c r="J60" s="15" t="s">
        <v>260</v>
      </c>
      <c r="K60" s="15" t="s">
        <v>261</v>
      </c>
      <c r="L60" s="15"/>
      <c r="M60" s="15" t="s">
        <v>83</v>
      </c>
      <c r="N60" s="15" t="s">
        <v>238</v>
      </c>
    </row>
    <row r="61" spans="1:14" ht="13.5" customHeight="1">
      <c r="A61" s="15"/>
      <c r="B61" s="15" t="s">
        <v>300</v>
      </c>
      <c r="C61" s="16">
        <v>10</v>
      </c>
      <c r="D61" s="17">
        <v>36.32</v>
      </c>
      <c r="E61" s="17">
        <v>36.32</v>
      </c>
      <c r="F61" s="15" t="s">
        <v>301</v>
      </c>
      <c r="G61" s="15" t="s">
        <v>225</v>
      </c>
      <c r="H61" s="15" t="s">
        <v>258</v>
      </c>
      <c r="I61" s="15" t="s">
        <v>287</v>
      </c>
      <c r="J61" s="15" t="s">
        <v>260</v>
      </c>
      <c r="K61" s="15" t="s">
        <v>261</v>
      </c>
      <c r="L61" s="15"/>
      <c r="M61" s="15" t="s">
        <v>285</v>
      </c>
      <c r="N61" s="15" t="s">
        <v>238</v>
      </c>
    </row>
    <row r="62" spans="1:14" ht="13.5" customHeight="1">
      <c r="A62" s="15"/>
      <c r="B62" s="15"/>
      <c r="C62" s="16"/>
      <c r="D62" s="17"/>
      <c r="E62" s="17"/>
      <c r="F62" s="15"/>
      <c r="G62" s="15" t="s">
        <v>233</v>
      </c>
      <c r="H62" s="15" t="s">
        <v>239</v>
      </c>
      <c r="I62" s="15" t="s">
        <v>302</v>
      </c>
      <c r="J62" s="15" t="s">
        <v>236</v>
      </c>
      <c r="K62" s="15" t="s">
        <v>86</v>
      </c>
      <c r="L62" s="15" t="s">
        <v>279</v>
      </c>
      <c r="M62" s="15" t="s">
        <v>303</v>
      </c>
      <c r="N62" s="15" t="s">
        <v>238</v>
      </c>
    </row>
    <row r="63" spans="1:14" ht="13.5" customHeight="1">
      <c r="A63" s="15"/>
      <c r="B63" s="15"/>
      <c r="C63" s="16"/>
      <c r="D63" s="17"/>
      <c r="E63" s="17"/>
      <c r="F63" s="15"/>
      <c r="G63" s="15" t="s">
        <v>262</v>
      </c>
      <c r="H63" s="15" t="s">
        <v>263</v>
      </c>
      <c r="I63" s="15" t="s">
        <v>304</v>
      </c>
      <c r="J63" s="15" t="s">
        <v>265</v>
      </c>
      <c r="K63" s="15" t="s">
        <v>266</v>
      </c>
      <c r="L63" s="15" t="s">
        <v>230</v>
      </c>
      <c r="M63" s="15" t="s">
        <v>83</v>
      </c>
      <c r="N63" s="15" t="s">
        <v>238</v>
      </c>
    </row>
  </sheetData>
  <sheetProtection/>
  <mergeCells count="72">
    <mergeCell ref="A2:M2"/>
    <mergeCell ref="A5:A63"/>
    <mergeCell ref="B5:B8"/>
    <mergeCell ref="B9:B12"/>
    <mergeCell ref="B13:B16"/>
    <mergeCell ref="B17:B20"/>
    <mergeCell ref="B21:B24"/>
    <mergeCell ref="B25:B28"/>
    <mergeCell ref="B29:B32"/>
    <mergeCell ref="B33:B36"/>
    <mergeCell ref="B37:B40"/>
    <mergeCell ref="B41:B46"/>
    <mergeCell ref="B47:B49"/>
    <mergeCell ref="B50:B54"/>
    <mergeCell ref="B55:B60"/>
    <mergeCell ref="B61:B63"/>
    <mergeCell ref="C5:C8"/>
    <mergeCell ref="C9:C12"/>
    <mergeCell ref="C13:C16"/>
    <mergeCell ref="C17:C20"/>
    <mergeCell ref="C21:C24"/>
    <mergeCell ref="C25:C28"/>
    <mergeCell ref="C29:C32"/>
    <mergeCell ref="C33:C36"/>
    <mergeCell ref="C37:C40"/>
    <mergeCell ref="C41:C46"/>
    <mergeCell ref="C47:C49"/>
    <mergeCell ref="C50:C54"/>
    <mergeCell ref="C55:C60"/>
    <mergeCell ref="C61:C63"/>
    <mergeCell ref="D5:D8"/>
    <mergeCell ref="D9:D12"/>
    <mergeCell ref="D13:D16"/>
    <mergeCell ref="D17:D20"/>
    <mergeCell ref="D21:D24"/>
    <mergeCell ref="D25:D28"/>
    <mergeCell ref="D29:D32"/>
    <mergeCell ref="D33:D36"/>
    <mergeCell ref="D37:D40"/>
    <mergeCell ref="D41:D46"/>
    <mergeCell ref="D47:D49"/>
    <mergeCell ref="D50:D54"/>
    <mergeCell ref="D55:D60"/>
    <mergeCell ref="D61:D63"/>
    <mergeCell ref="E5:E8"/>
    <mergeCell ref="E9:E12"/>
    <mergeCell ref="E13:E16"/>
    <mergeCell ref="E17:E20"/>
    <mergeCell ref="E21:E24"/>
    <mergeCell ref="E25:E28"/>
    <mergeCell ref="E29:E32"/>
    <mergeCell ref="E33:E36"/>
    <mergeCell ref="E37:E40"/>
    <mergeCell ref="E41:E46"/>
    <mergeCell ref="E47:E49"/>
    <mergeCell ref="E50:E54"/>
    <mergeCell ref="E55:E60"/>
    <mergeCell ref="E61:E63"/>
    <mergeCell ref="F5:F8"/>
    <mergeCell ref="F9:F12"/>
    <mergeCell ref="F13:F16"/>
    <mergeCell ref="F17:F20"/>
    <mergeCell ref="F21:F24"/>
    <mergeCell ref="F25:F28"/>
    <mergeCell ref="F29:F32"/>
    <mergeCell ref="F33:F36"/>
    <mergeCell ref="F37:F40"/>
    <mergeCell ref="F41:F46"/>
    <mergeCell ref="F47:F49"/>
    <mergeCell ref="F50:F54"/>
    <mergeCell ref="F55:F60"/>
    <mergeCell ref="F61:F63"/>
  </mergeCells>
  <printOptions horizontalCentered="1"/>
  <pageMargins left="0.03888888888888889" right="0.03888888888888889" top="0.7479166666666667" bottom="0.7479166666666667" header="0.3145833333333333" footer="0.314583333333333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G24"/>
  <sheetViews>
    <sheetView zoomScaleSheetLayoutView="100" workbookViewId="0" topLeftCell="A10">
      <selection activeCell="E17" sqref="E17"/>
    </sheetView>
  </sheetViews>
  <sheetFormatPr defaultColWidth="15.625" defaultRowHeight="24.75" customHeight="1"/>
  <cols>
    <col min="1" max="3" width="9.75390625" style="80" customWidth="1"/>
    <col min="4" max="4" width="33.50390625" style="0" customWidth="1"/>
    <col min="5" max="7" width="12.25390625" style="0" customWidth="1"/>
  </cols>
  <sheetData>
    <row r="1" ht="24.75" customHeight="1">
      <c r="A1" s="81" t="s">
        <v>31</v>
      </c>
    </row>
    <row r="2" spans="1:7" ht="24.75" customHeight="1">
      <c r="A2" s="22" t="s">
        <v>32</v>
      </c>
      <c r="B2" s="22"/>
      <c r="C2" s="22"/>
      <c r="D2" s="22"/>
      <c r="E2" s="22"/>
      <c r="F2" s="22"/>
      <c r="G2" s="22"/>
    </row>
    <row r="3" spans="1:7" ht="24.75" customHeight="1">
      <c r="A3" s="82" t="s">
        <v>2</v>
      </c>
      <c r="B3" s="83"/>
      <c r="C3" s="83"/>
      <c r="D3" s="35"/>
      <c r="E3" s="35"/>
      <c r="F3" s="35"/>
      <c r="G3" s="20" t="s">
        <v>3</v>
      </c>
    </row>
    <row r="4" spans="1:7" s="21" customFormat="1" ht="24.75" customHeight="1">
      <c r="A4" s="25" t="s">
        <v>33</v>
      </c>
      <c r="B4" s="25"/>
      <c r="C4" s="25"/>
      <c r="D4" s="25"/>
      <c r="E4" s="25" t="s">
        <v>34</v>
      </c>
      <c r="F4" s="25"/>
      <c r="G4" s="25"/>
    </row>
    <row r="5" spans="1:7" s="59" customFormat="1" ht="24.75" customHeight="1">
      <c r="A5" s="84" t="s">
        <v>35</v>
      </c>
      <c r="B5" s="85"/>
      <c r="C5" s="86"/>
      <c r="D5" s="87" t="s">
        <v>36</v>
      </c>
      <c r="E5" s="25" t="s">
        <v>8</v>
      </c>
      <c r="F5" s="25" t="s">
        <v>37</v>
      </c>
      <c r="G5" s="25" t="s">
        <v>38</v>
      </c>
    </row>
    <row r="6" spans="1:7" s="21" customFormat="1" ht="24.75" customHeight="1">
      <c r="A6" s="88" t="s">
        <v>39</v>
      </c>
      <c r="B6" s="88" t="s">
        <v>40</v>
      </c>
      <c r="C6" s="88" t="s">
        <v>41</v>
      </c>
      <c r="D6" s="89"/>
      <c r="E6" s="90"/>
      <c r="F6" s="90"/>
      <c r="G6" s="90"/>
    </row>
    <row r="7" spans="1:7" ht="24.75" customHeight="1">
      <c r="A7" s="91" t="s">
        <v>42</v>
      </c>
      <c r="B7" s="91"/>
      <c r="C7" s="91"/>
      <c r="D7" s="91"/>
      <c r="E7" s="92">
        <v>1894.52</v>
      </c>
      <c r="F7" s="92">
        <v>1234.52</v>
      </c>
      <c r="G7" s="92">
        <v>660</v>
      </c>
    </row>
    <row r="8" spans="1:7" ht="24.75" customHeight="1">
      <c r="A8" s="93" t="s">
        <v>43</v>
      </c>
      <c r="B8" s="93"/>
      <c r="C8" s="93"/>
      <c r="D8" s="94" t="s">
        <v>44</v>
      </c>
      <c r="E8" s="95">
        <v>141.2</v>
      </c>
      <c r="F8" s="95">
        <v>141.2</v>
      </c>
      <c r="G8" s="95"/>
    </row>
    <row r="9" spans="1:7" ht="24.75" customHeight="1">
      <c r="A9" s="93"/>
      <c r="B9" s="93" t="s">
        <v>45</v>
      </c>
      <c r="C9" s="93"/>
      <c r="D9" s="94" t="s">
        <v>46</v>
      </c>
      <c r="E9" s="95">
        <v>141.2</v>
      </c>
      <c r="F9" s="95">
        <v>141.2</v>
      </c>
      <c r="G9" s="95"/>
    </row>
    <row r="10" spans="1:7" ht="24.75" customHeight="1">
      <c r="A10" s="93"/>
      <c r="B10" s="93"/>
      <c r="C10" s="93" t="s">
        <v>45</v>
      </c>
      <c r="D10" s="94" t="s">
        <v>47</v>
      </c>
      <c r="E10" s="95">
        <v>121.59</v>
      </c>
      <c r="F10" s="95">
        <v>121.59</v>
      </c>
      <c r="G10" s="95"/>
    </row>
    <row r="11" spans="1:7" ht="24.75" customHeight="1">
      <c r="A11" s="93"/>
      <c r="B11" s="93"/>
      <c r="C11" s="93" t="s">
        <v>48</v>
      </c>
      <c r="D11" s="94" t="s">
        <v>49</v>
      </c>
      <c r="E11" s="95">
        <v>19.62</v>
      </c>
      <c r="F11" s="95">
        <v>19.62</v>
      </c>
      <c r="G11" s="95"/>
    </row>
    <row r="12" spans="1:7" ht="24.75" customHeight="1">
      <c r="A12" s="93" t="s">
        <v>50</v>
      </c>
      <c r="B12" s="93"/>
      <c r="C12" s="93"/>
      <c r="D12" s="94" t="s">
        <v>51</v>
      </c>
      <c r="E12" s="95">
        <v>125.98</v>
      </c>
      <c r="F12" s="95">
        <v>125.98</v>
      </c>
      <c r="G12" s="95"/>
    </row>
    <row r="13" spans="1:7" ht="24.75" customHeight="1">
      <c r="A13" s="93"/>
      <c r="B13" s="93" t="s">
        <v>52</v>
      </c>
      <c r="C13" s="93"/>
      <c r="D13" s="94" t="s">
        <v>53</v>
      </c>
      <c r="E13" s="95">
        <v>125.98</v>
      </c>
      <c r="F13" s="95">
        <v>125.98</v>
      </c>
      <c r="G13" s="95"/>
    </row>
    <row r="14" spans="1:7" ht="24.75" customHeight="1">
      <c r="A14" s="93"/>
      <c r="B14" s="93"/>
      <c r="C14" s="93" t="s">
        <v>54</v>
      </c>
      <c r="D14" s="94" t="s">
        <v>55</v>
      </c>
      <c r="E14" s="95">
        <v>64.59</v>
      </c>
      <c r="F14" s="95">
        <v>64.59</v>
      </c>
      <c r="G14" s="95"/>
    </row>
    <row r="15" spans="1:7" ht="24.75" customHeight="1">
      <c r="A15" s="93"/>
      <c r="B15" s="93"/>
      <c r="C15" s="93" t="s">
        <v>56</v>
      </c>
      <c r="D15" s="94" t="s">
        <v>57</v>
      </c>
      <c r="E15" s="95">
        <v>56.12</v>
      </c>
      <c r="F15" s="95">
        <v>56.12</v>
      </c>
      <c r="G15" s="95"/>
    </row>
    <row r="16" spans="1:7" ht="24.75" customHeight="1">
      <c r="A16" s="93"/>
      <c r="B16" s="93"/>
      <c r="C16" s="93" t="s">
        <v>48</v>
      </c>
      <c r="D16" s="94" t="s">
        <v>58</v>
      </c>
      <c r="E16" s="95">
        <v>5.27</v>
      </c>
      <c r="F16" s="95">
        <v>5.27</v>
      </c>
      <c r="G16" s="95"/>
    </row>
    <row r="17" spans="1:7" ht="24.75" customHeight="1">
      <c r="A17" s="93" t="s">
        <v>59</v>
      </c>
      <c r="B17" s="93"/>
      <c r="C17" s="93"/>
      <c r="D17" s="94" t="s">
        <v>60</v>
      </c>
      <c r="E17" s="95">
        <v>1560</v>
      </c>
      <c r="F17" s="95">
        <v>900</v>
      </c>
      <c r="G17" s="95">
        <v>660</v>
      </c>
    </row>
    <row r="18" spans="1:7" ht="24.75" customHeight="1">
      <c r="A18" s="93"/>
      <c r="B18" s="93" t="s">
        <v>54</v>
      </c>
      <c r="C18" s="93"/>
      <c r="D18" s="94" t="s">
        <v>61</v>
      </c>
      <c r="E18" s="95">
        <v>900</v>
      </c>
      <c r="F18" s="95">
        <v>900</v>
      </c>
      <c r="G18" s="95"/>
    </row>
    <row r="19" spans="1:7" ht="24.75" customHeight="1">
      <c r="A19" s="93"/>
      <c r="B19" s="93"/>
      <c r="C19" s="93" t="s">
        <v>54</v>
      </c>
      <c r="D19" s="94" t="s">
        <v>62</v>
      </c>
      <c r="E19" s="95">
        <v>900</v>
      </c>
      <c r="F19" s="95">
        <v>900</v>
      </c>
      <c r="G19" s="95"/>
    </row>
    <row r="20" spans="1:7" ht="24.75" customHeight="1">
      <c r="A20" s="93"/>
      <c r="B20" s="93" t="s">
        <v>63</v>
      </c>
      <c r="C20" s="93"/>
      <c r="D20" s="94" t="s">
        <v>64</v>
      </c>
      <c r="E20" s="95">
        <v>660</v>
      </c>
      <c r="F20" s="95"/>
      <c r="G20" s="95">
        <v>660</v>
      </c>
    </row>
    <row r="21" spans="1:7" ht="24.75" customHeight="1">
      <c r="A21" s="93"/>
      <c r="B21" s="93"/>
      <c r="C21" s="93" t="s">
        <v>48</v>
      </c>
      <c r="D21" s="94" t="s">
        <v>65</v>
      </c>
      <c r="E21" s="95">
        <v>660</v>
      </c>
      <c r="F21" s="95"/>
      <c r="G21" s="95">
        <v>660</v>
      </c>
    </row>
    <row r="22" spans="1:7" ht="24.75" customHeight="1">
      <c r="A22" s="93" t="s">
        <v>66</v>
      </c>
      <c r="B22" s="93"/>
      <c r="C22" s="93"/>
      <c r="D22" s="94" t="s">
        <v>67</v>
      </c>
      <c r="E22" s="95">
        <v>67.34</v>
      </c>
      <c r="F22" s="95">
        <v>67.34</v>
      </c>
      <c r="G22" s="95"/>
    </row>
    <row r="23" spans="1:7" ht="24.75" customHeight="1">
      <c r="A23" s="93"/>
      <c r="B23" s="93" t="s">
        <v>63</v>
      </c>
      <c r="C23" s="93"/>
      <c r="D23" s="94" t="s">
        <v>68</v>
      </c>
      <c r="E23" s="95">
        <v>67.34</v>
      </c>
      <c r="F23" s="95">
        <v>67.34</v>
      </c>
      <c r="G23" s="95"/>
    </row>
    <row r="24" spans="1:7" ht="24.75" customHeight="1">
      <c r="A24" s="93"/>
      <c r="B24" s="93"/>
      <c r="C24" s="93" t="s">
        <v>54</v>
      </c>
      <c r="D24" s="94" t="s">
        <v>69</v>
      </c>
      <c r="E24" s="95">
        <v>67.34</v>
      </c>
      <c r="F24" s="95">
        <v>67.34</v>
      </c>
      <c r="G24" s="95"/>
    </row>
  </sheetData>
  <sheetProtection/>
  <mergeCells count="6">
    <mergeCell ref="A2:G2"/>
    <mergeCell ref="A4:D4"/>
    <mergeCell ref="E4:G4"/>
    <mergeCell ref="A5:C5"/>
    <mergeCell ref="A7:D7"/>
    <mergeCell ref="D5:D6"/>
  </mergeCells>
  <printOptions horizontalCentered="1"/>
  <pageMargins left="0.7083333333333334" right="0.7083333333333334" top="0.7479166666666667" bottom="0.7479166666666667" header="0.3145833333333333" footer="0.3145833333333333"/>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G46"/>
  <sheetViews>
    <sheetView tabSelected="1" zoomScaleSheetLayoutView="100" workbookViewId="0" topLeftCell="A1">
      <selection activeCell="I39" sqref="I39"/>
    </sheetView>
  </sheetViews>
  <sheetFormatPr defaultColWidth="15.625" defaultRowHeight="24.75" customHeight="1"/>
  <cols>
    <col min="1" max="1" width="6.75390625" style="51" customWidth="1"/>
    <col min="2" max="2" width="6.50390625" style="0" customWidth="1"/>
    <col min="3" max="3" width="7.375" style="0" customWidth="1"/>
    <col min="4" max="4" width="35.375" style="0" customWidth="1"/>
    <col min="5" max="7" width="13.625" style="0" customWidth="1"/>
  </cols>
  <sheetData>
    <row r="1" ht="24.75" customHeight="1">
      <c r="A1" t="s">
        <v>70</v>
      </c>
    </row>
    <row r="2" spans="1:7" ht="24.75" customHeight="1">
      <c r="A2" s="61" t="s">
        <v>71</v>
      </c>
      <c r="B2" s="61"/>
      <c r="C2" s="61"/>
      <c r="D2" s="61"/>
      <c r="E2" s="61"/>
      <c r="F2" s="61"/>
      <c r="G2" s="61"/>
    </row>
    <row r="3" spans="1:7" ht="24.75" customHeight="1">
      <c r="A3" s="23" t="s">
        <v>2</v>
      </c>
      <c r="B3" s="24"/>
      <c r="C3" s="24"/>
      <c r="D3" s="20"/>
      <c r="G3" t="s">
        <v>3</v>
      </c>
    </row>
    <row r="4" spans="1:7" s="21" customFormat="1" ht="34.5" customHeight="1">
      <c r="A4" s="62" t="s">
        <v>72</v>
      </c>
      <c r="B4" s="63"/>
      <c r="C4" s="63"/>
      <c r="D4" s="64"/>
      <c r="E4" s="62" t="s">
        <v>73</v>
      </c>
      <c r="F4" s="63"/>
      <c r="G4" s="64"/>
    </row>
    <row r="5" spans="1:7" s="59" customFormat="1" ht="22.5" customHeight="1">
      <c r="A5" s="62" t="s">
        <v>35</v>
      </c>
      <c r="B5" s="63"/>
      <c r="C5" s="64"/>
      <c r="D5" s="65" t="s">
        <v>36</v>
      </c>
      <c r="E5" s="65" t="s">
        <v>8</v>
      </c>
      <c r="F5" s="65" t="s">
        <v>74</v>
      </c>
      <c r="G5" s="65" t="s">
        <v>75</v>
      </c>
    </row>
    <row r="6" spans="1:7" ht="25.5" customHeight="1">
      <c r="A6" s="66" t="s">
        <v>39</v>
      </c>
      <c r="B6" s="67" t="s">
        <v>40</v>
      </c>
      <c r="C6" s="67" t="s">
        <v>41</v>
      </c>
      <c r="D6" s="68"/>
      <c r="E6" s="68"/>
      <c r="F6" s="68"/>
      <c r="G6" s="68"/>
    </row>
    <row r="7" spans="1:7" ht="34.5" customHeight="1">
      <c r="A7" s="69" t="s">
        <v>42</v>
      </c>
      <c r="B7" s="70"/>
      <c r="C7" s="70"/>
      <c r="D7" s="71"/>
      <c r="E7" s="72">
        <v>1234.52</v>
      </c>
      <c r="F7" s="72">
        <v>1103.74</v>
      </c>
      <c r="G7" s="72">
        <v>130.78</v>
      </c>
    </row>
    <row r="8" spans="1:7" ht="34.5" customHeight="1">
      <c r="A8" s="73" t="s">
        <v>76</v>
      </c>
      <c r="B8" s="67"/>
      <c r="C8" s="67"/>
      <c r="D8" s="67" t="s">
        <v>77</v>
      </c>
      <c r="E8" s="74">
        <v>1040.44</v>
      </c>
      <c r="F8" s="74">
        <v>1029.09</v>
      </c>
      <c r="G8" s="74">
        <v>11.35</v>
      </c>
    </row>
    <row r="9" spans="1:7" ht="34.5" customHeight="1">
      <c r="A9" s="73"/>
      <c r="B9" s="67" t="s">
        <v>54</v>
      </c>
      <c r="C9" s="67"/>
      <c r="D9" s="67" t="s">
        <v>78</v>
      </c>
      <c r="E9" s="74">
        <v>220.5</v>
      </c>
      <c r="F9" s="74">
        <v>220.5</v>
      </c>
      <c r="G9" s="74"/>
    </row>
    <row r="10" spans="1:7" s="21" customFormat="1" ht="34.5" customHeight="1">
      <c r="A10" s="73"/>
      <c r="B10" s="67" t="s">
        <v>63</v>
      </c>
      <c r="C10" s="67"/>
      <c r="D10" s="67" t="s">
        <v>79</v>
      </c>
      <c r="E10" s="75">
        <v>298.28</v>
      </c>
      <c r="F10" s="75">
        <v>298.28</v>
      </c>
      <c r="G10" s="75"/>
    </row>
    <row r="11" spans="1:7" ht="24.75" customHeight="1">
      <c r="A11" s="73"/>
      <c r="B11" s="67" t="s">
        <v>56</v>
      </c>
      <c r="C11" s="67"/>
      <c r="D11" s="67" t="s">
        <v>80</v>
      </c>
      <c r="E11" s="74">
        <v>180.97</v>
      </c>
      <c r="F11" s="74">
        <v>180.97</v>
      </c>
      <c r="G11" s="74"/>
    </row>
    <row r="12" spans="1:7" s="60" customFormat="1" ht="36" customHeight="1">
      <c r="A12" s="73"/>
      <c r="B12" s="67" t="s">
        <v>81</v>
      </c>
      <c r="C12" s="67"/>
      <c r="D12" s="67" t="s">
        <v>82</v>
      </c>
      <c r="E12" s="76">
        <v>121.59</v>
      </c>
      <c r="F12" s="76">
        <v>121.59</v>
      </c>
      <c r="G12" s="76"/>
    </row>
    <row r="13" spans="1:7" ht="27" customHeight="1">
      <c r="A13" s="73"/>
      <c r="B13" s="67" t="s">
        <v>83</v>
      </c>
      <c r="C13" s="67"/>
      <c r="D13" s="67" t="s">
        <v>84</v>
      </c>
      <c r="E13" s="74">
        <v>64.59</v>
      </c>
      <c r="F13" s="74">
        <v>64.59</v>
      </c>
      <c r="G13" s="74"/>
    </row>
    <row r="14" spans="1:7" ht="30.75" customHeight="1">
      <c r="A14" s="73"/>
      <c r="B14" s="67" t="s">
        <v>52</v>
      </c>
      <c r="C14" s="67"/>
      <c r="D14" s="67" t="s">
        <v>85</v>
      </c>
      <c r="E14" s="74">
        <v>56.12</v>
      </c>
      <c r="F14" s="74">
        <v>56.12</v>
      </c>
      <c r="G14" s="74"/>
    </row>
    <row r="15" spans="1:7" ht="24.75" customHeight="1">
      <c r="A15" s="73"/>
      <c r="B15" s="67" t="s">
        <v>86</v>
      </c>
      <c r="C15" s="67"/>
      <c r="D15" s="67" t="s">
        <v>87</v>
      </c>
      <c r="E15" s="74">
        <v>24.4</v>
      </c>
      <c r="F15" s="74">
        <v>14.44</v>
      </c>
      <c r="G15" s="74">
        <v>9.96</v>
      </c>
    </row>
    <row r="16" spans="1:7" ht="24.75" customHeight="1">
      <c r="A16" s="73"/>
      <c r="B16" s="67" t="s">
        <v>88</v>
      </c>
      <c r="C16" s="67"/>
      <c r="D16" s="67" t="s">
        <v>89</v>
      </c>
      <c r="E16" s="74">
        <v>67.34</v>
      </c>
      <c r="F16" s="74">
        <v>67.34</v>
      </c>
      <c r="G16" s="74"/>
    </row>
    <row r="17" spans="1:7" ht="24.75" customHeight="1">
      <c r="A17" s="66"/>
      <c r="B17" s="67" t="s">
        <v>90</v>
      </c>
      <c r="C17" s="67"/>
      <c r="D17" s="67" t="s">
        <v>91</v>
      </c>
      <c r="E17" s="74">
        <v>5.27</v>
      </c>
      <c r="F17" s="74">
        <v>5.27</v>
      </c>
      <c r="G17" s="74"/>
    </row>
    <row r="18" spans="1:7" ht="24.75" customHeight="1">
      <c r="A18" s="73"/>
      <c r="B18" s="67" t="s">
        <v>48</v>
      </c>
      <c r="C18" s="67"/>
      <c r="D18" s="67" t="s">
        <v>92</v>
      </c>
      <c r="E18" s="74">
        <v>1.38</v>
      </c>
      <c r="F18" s="74"/>
      <c r="G18" s="74">
        <v>1.38</v>
      </c>
    </row>
    <row r="19" spans="1:7" ht="24.75" customHeight="1">
      <c r="A19" s="73" t="s">
        <v>93</v>
      </c>
      <c r="B19" s="67"/>
      <c r="C19" s="67"/>
      <c r="D19" s="67" t="s">
        <v>94</v>
      </c>
      <c r="E19" s="74">
        <v>166.02</v>
      </c>
      <c r="F19" s="74">
        <v>54.43</v>
      </c>
      <c r="G19" s="74">
        <v>111.59</v>
      </c>
    </row>
    <row r="20" spans="1:7" ht="24.75" customHeight="1">
      <c r="A20" s="73"/>
      <c r="B20" s="67" t="s">
        <v>54</v>
      </c>
      <c r="C20" s="67"/>
      <c r="D20" s="67" t="s">
        <v>95</v>
      </c>
      <c r="E20" s="74">
        <v>9.8</v>
      </c>
      <c r="F20" s="74"/>
      <c r="G20" s="74">
        <v>9.8</v>
      </c>
    </row>
    <row r="21" spans="1:7" ht="24.75" customHeight="1">
      <c r="A21" s="73"/>
      <c r="B21" s="67" t="s">
        <v>96</v>
      </c>
      <c r="C21" s="67"/>
      <c r="D21" s="67" t="s">
        <v>97</v>
      </c>
      <c r="E21" s="74">
        <v>0.1</v>
      </c>
      <c r="F21" s="74"/>
      <c r="G21" s="74">
        <v>0.1</v>
      </c>
    </row>
    <row r="22" spans="1:7" ht="24.75" customHeight="1">
      <c r="A22" s="73"/>
      <c r="B22" s="67" t="s">
        <v>45</v>
      </c>
      <c r="C22" s="67"/>
      <c r="D22" s="67" t="s">
        <v>98</v>
      </c>
      <c r="E22" s="74">
        <v>0.5</v>
      </c>
      <c r="F22" s="74"/>
      <c r="G22" s="74">
        <v>0.5</v>
      </c>
    </row>
    <row r="23" spans="1:7" ht="24.75" customHeight="1">
      <c r="A23" s="73"/>
      <c r="B23" s="67" t="s">
        <v>99</v>
      </c>
      <c r="C23" s="67"/>
      <c r="D23" s="67" t="s">
        <v>100</v>
      </c>
      <c r="E23" s="74">
        <v>7.02</v>
      </c>
      <c r="F23" s="74"/>
      <c r="G23" s="74">
        <v>7.02</v>
      </c>
    </row>
    <row r="24" spans="1:7" ht="24.75" customHeight="1">
      <c r="A24" s="73"/>
      <c r="B24" s="67" t="s">
        <v>101</v>
      </c>
      <c r="C24" s="67"/>
      <c r="D24" s="67" t="s">
        <v>102</v>
      </c>
      <c r="E24" s="74">
        <v>8.44</v>
      </c>
      <c r="F24" s="74">
        <v>7.94</v>
      </c>
      <c r="G24" s="74">
        <v>0.5</v>
      </c>
    </row>
    <row r="25" spans="1:7" ht="24.75" customHeight="1">
      <c r="A25" s="73"/>
      <c r="B25" s="67" t="s">
        <v>103</v>
      </c>
      <c r="C25" s="67"/>
      <c r="D25" s="67" t="s">
        <v>104</v>
      </c>
      <c r="E25" s="74">
        <v>1.53</v>
      </c>
      <c r="F25" s="74"/>
      <c r="G25" s="74">
        <v>1.53</v>
      </c>
    </row>
    <row r="26" spans="1:7" ht="24.75" customHeight="1">
      <c r="A26" s="73"/>
      <c r="B26" s="67" t="s">
        <v>52</v>
      </c>
      <c r="C26" s="67"/>
      <c r="D26" s="67" t="s">
        <v>105</v>
      </c>
      <c r="E26" s="74">
        <v>1.5</v>
      </c>
      <c r="F26" s="74"/>
      <c r="G26" s="74">
        <v>1.5</v>
      </c>
    </row>
    <row r="27" spans="1:7" ht="24.75" customHeight="1">
      <c r="A27" s="73"/>
      <c r="B27" s="67" t="s">
        <v>88</v>
      </c>
      <c r="C27" s="67"/>
      <c r="D27" s="67" t="s">
        <v>106</v>
      </c>
      <c r="E27" s="74">
        <v>8</v>
      </c>
      <c r="F27" s="74"/>
      <c r="G27" s="74">
        <v>8</v>
      </c>
    </row>
    <row r="28" spans="1:7" ht="24.75" customHeight="1">
      <c r="A28" s="73"/>
      <c r="B28" s="67" t="s">
        <v>90</v>
      </c>
      <c r="C28" s="67"/>
      <c r="D28" s="67" t="s">
        <v>107</v>
      </c>
      <c r="E28" s="74">
        <v>4</v>
      </c>
      <c r="F28" s="74"/>
      <c r="G28" s="74">
        <v>4</v>
      </c>
    </row>
    <row r="29" spans="1:7" ht="24.75" customHeight="1">
      <c r="A29" s="73"/>
      <c r="B29" s="67" t="s">
        <v>108</v>
      </c>
      <c r="C29" s="67"/>
      <c r="D29" s="67" t="s">
        <v>109</v>
      </c>
      <c r="E29" s="74">
        <v>11.79</v>
      </c>
      <c r="F29" s="74"/>
      <c r="G29" s="74">
        <v>11.79</v>
      </c>
    </row>
    <row r="30" spans="1:7" ht="24.75" customHeight="1">
      <c r="A30" s="73"/>
      <c r="B30" s="67" t="s">
        <v>110</v>
      </c>
      <c r="C30" s="67"/>
      <c r="D30" s="67" t="s">
        <v>111</v>
      </c>
      <c r="E30" s="74">
        <v>7</v>
      </c>
      <c r="F30" s="74"/>
      <c r="G30" s="74">
        <v>7</v>
      </c>
    </row>
    <row r="31" spans="1:7" ht="24.75" customHeight="1">
      <c r="A31" s="73"/>
      <c r="B31" s="67" t="s">
        <v>112</v>
      </c>
      <c r="C31" s="67"/>
      <c r="D31" s="67" t="s">
        <v>113</v>
      </c>
      <c r="E31" s="74"/>
      <c r="F31" s="74"/>
      <c r="G31" s="74"/>
    </row>
    <row r="32" spans="1:7" ht="24.75" customHeight="1">
      <c r="A32" s="73"/>
      <c r="B32" s="67" t="s">
        <v>114</v>
      </c>
      <c r="C32" s="67"/>
      <c r="D32" s="67" t="s">
        <v>115</v>
      </c>
      <c r="E32" s="74">
        <v>1</v>
      </c>
      <c r="F32" s="74"/>
      <c r="G32" s="74">
        <v>1</v>
      </c>
    </row>
    <row r="33" spans="1:7" ht="24.75" customHeight="1">
      <c r="A33" s="66"/>
      <c r="B33" s="67" t="s">
        <v>116</v>
      </c>
      <c r="C33" s="67"/>
      <c r="D33" s="67" t="s">
        <v>117</v>
      </c>
      <c r="E33" s="74">
        <v>11.22</v>
      </c>
      <c r="F33" s="74"/>
      <c r="G33" s="74">
        <v>11.22</v>
      </c>
    </row>
    <row r="34" spans="1:7" ht="24.75" customHeight="1">
      <c r="A34" s="73"/>
      <c r="B34" s="67" t="s">
        <v>118</v>
      </c>
      <c r="C34" s="67"/>
      <c r="D34" s="67" t="s">
        <v>119</v>
      </c>
      <c r="E34" s="74">
        <v>15.75</v>
      </c>
      <c r="F34" s="74"/>
      <c r="G34" s="74">
        <v>15.75</v>
      </c>
    </row>
    <row r="35" spans="1:7" ht="24.75" customHeight="1">
      <c r="A35" s="73"/>
      <c r="B35" s="67" t="s">
        <v>120</v>
      </c>
      <c r="C35" s="67"/>
      <c r="D35" s="67" t="s">
        <v>121</v>
      </c>
      <c r="E35" s="74">
        <v>46.49</v>
      </c>
      <c r="F35" s="74">
        <v>46.49</v>
      </c>
      <c r="G35" s="74"/>
    </row>
    <row r="36" spans="1:7" ht="24.75" customHeight="1">
      <c r="A36" s="73"/>
      <c r="B36" s="67" t="s">
        <v>122</v>
      </c>
      <c r="C36" s="67"/>
      <c r="D36" s="67" t="s">
        <v>123</v>
      </c>
      <c r="E36" s="74"/>
      <c r="F36" s="74"/>
      <c r="G36" s="74"/>
    </row>
    <row r="37" spans="1:7" ht="24.75" customHeight="1">
      <c r="A37" s="73"/>
      <c r="B37" s="67" t="s">
        <v>48</v>
      </c>
      <c r="C37" s="67"/>
      <c r="D37" s="67" t="s">
        <v>124</v>
      </c>
      <c r="E37" s="74">
        <v>31.87</v>
      </c>
      <c r="F37" s="74"/>
      <c r="G37" s="74">
        <v>31.87</v>
      </c>
    </row>
    <row r="38" spans="1:7" ht="24.75" customHeight="1">
      <c r="A38" s="73" t="s">
        <v>125</v>
      </c>
      <c r="B38" s="67"/>
      <c r="C38" s="67"/>
      <c r="D38" s="67" t="s">
        <v>126</v>
      </c>
      <c r="E38" s="74">
        <v>26.07</v>
      </c>
      <c r="F38" s="74">
        <v>20.22</v>
      </c>
      <c r="G38" s="74">
        <v>5.85</v>
      </c>
    </row>
    <row r="39" spans="1:7" ht="24.75" customHeight="1">
      <c r="A39" s="73"/>
      <c r="B39" s="67" t="s">
        <v>45</v>
      </c>
      <c r="C39" s="67"/>
      <c r="D39" s="67" t="s">
        <v>127</v>
      </c>
      <c r="E39" s="74">
        <v>2.85</v>
      </c>
      <c r="F39" s="74"/>
      <c r="G39" s="74">
        <v>2.85</v>
      </c>
    </row>
    <row r="40" spans="1:7" ht="24.75" customHeight="1">
      <c r="A40" s="77"/>
      <c r="B40" s="78" t="s">
        <v>99</v>
      </c>
      <c r="C40" s="78"/>
      <c r="D40" s="78" t="s">
        <v>128</v>
      </c>
      <c r="E40" s="78">
        <v>2</v>
      </c>
      <c r="F40" s="74"/>
      <c r="G40" s="74">
        <v>2</v>
      </c>
    </row>
    <row r="41" spans="1:7" ht="24.75" customHeight="1">
      <c r="A41" s="75"/>
      <c r="B41" s="79" t="s">
        <v>101</v>
      </c>
      <c r="C41" s="74"/>
      <c r="D41" s="79" t="s">
        <v>129</v>
      </c>
      <c r="E41" s="74">
        <v>19.62</v>
      </c>
      <c r="F41" s="74">
        <v>19.62</v>
      </c>
      <c r="G41" s="74"/>
    </row>
    <row r="42" spans="1:7" ht="24.75" customHeight="1">
      <c r="A42" s="75"/>
      <c r="B42" s="79" t="s">
        <v>103</v>
      </c>
      <c r="C42" s="74"/>
      <c r="D42" s="79" t="s">
        <v>130</v>
      </c>
      <c r="E42" s="74">
        <v>0.6</v>
      </c>
      <c r="F42" s="74">
        <v>0.6</v>
      </c>
      <c r="G42" s="74"/>
    </row>
    <row r="43" spans="1:7" ht="24.75" customHeight="1">
      <c r="A43" s="75"/>
      <c r="B43" s="79" t="s">
        <v>48</v>
      </c>
      <c r="C43" s="74"/>
      <c r="D43" s="79" t="s">
        <v>131</v>
      </c>
      <c r="E43" s="74">
        <v>1</v>
      </c>
      <c r="F43" s="74"/>
      <c r="G43" s="74">
        <v>1</v>
      </c>
    </row>
    <row r="44" spans="1:7" ht="24.75" customHeight="1">
      <c r="A44" s="75" t="s">
        <v>132</v>
      </c>
      <c r="B44" s="74"/>
      <c r="C44" s="74"/>
      <c r="D44" s="79" t="s">
        <v>133</v>
      </c>
      <c r="E44" s="74">
        <v>2</v>
      </c>
      <c r="F44" s="74"/>
      <c r="G44" s="74">
        <v>2</v>
      </c>
    </row>
    <row r="45" spans="1:7" ht="24.75" customHeight="1">
      <c r="A45" s="75"/>
      <c r="B45" s="79" t="s">
        <v>63</v>
      </c>
      <c r="C45" s="74"/>
      <c r="D45" s="79" t="s">
        <v>134</v>
      </c>
      <c r="E45" s="74">
        <v>2</v>
      </c>
      <c r="F45" s="74"/>
      <c r="G45" s="74">
        <v>2</v>
      </c>
    </row>
    <row r="46" spans="1:7" ht="24.75" customHeight="1">
      <c r="A46" s="75"/>
      <c r="B46" s="79" t="s">
        <v>56</v>
      </c>
      <c r="C46" s="74"/>
      <c r="D46" s="79" t="s">
        <v>135</v>
      </c>
      <c r="E46" s="74"/>
      <c r="F46" s="74"/>
      <c r="G46" s="74"/>
    </row>
  </sheetData>
  <sheetProtection/>
  <mergeCells count="9">
    <mergeCell ref="A2:G2"/>
    <mergeCell ref="A4:D4"/>
    <mergeCell ref="E4:G4"/>
    <mergeCell ref="A5:C5"/>
    <mergeCell ref="A7:D7"/>
    <mergeCell ref="D5:D6"/>
    <mergeCell ref="E5:E6"/>
    <mergeCell ref="F5:F6"/>
    <mergeCell ref="G5:G6"/>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L10"/>
  <sheetViews>
    <sheetView zoomScaleSheetLayoutView="100" workbookViewId="0" topLeftCell="A1">
      <selection activeCell="E14" sqref="E14"/>
    </sheetView>
  </sheetViews>
  <sheetFormatPr defaultColWidth="15.625" defaultRowHeight="24.75" customHeight="1"/>
  <cols>
    <col min="1" max="1" width="9.625" style="0" customWidth="1"/>
    <col min="2" max="2" width="12.75390625" style="0" customWidth="1"/>
    <col min="3" max="3" width="12.625" style="0" customWidth="1"/>
    <col min="6" max="6" width="12.875" style="0" customWidth="1"/>
    <col min="7" max="7" width="10.375" style="0" customWidth="1"/>
    <col min="8" max="8" width="12.50390625" style="0" customWidth="1"/>
    <col min="9" max="9" width="12.25390625" style="0" customWidth="1"/>
    <col min="12" max="12" width="12.00390625" style="0" customWidth="1"/>
  </cols>
  <sheetData>
    <row r="1" ht="24.75" customHeight="1">
      <c r="A1" t="s">
        <v>136</v>
      </c>
    </row>
    <row r="2" spans="1:12" ht="34.5" customHeight="1">
      <c r="A2" s="35" t="s">
        <v>137</v>
      </c>
      <c r="B2" s="35"/>
      <c r="C2" s="35"/>
      <c r="D2" s="35"/>
      <c r="E2" s="35"/>
      <c r="F2" s="35"/>
      <c r="G2" s="35"/>
      <c r="H2" s="35"/>
      <c r="I2" s="35"/>
      <c r="J2" s="35"/>
      <c r="K2" s="35"/>
      <c r="L2" s="35"/>
    </row>
    <row r="3" spans="1:12" ht="24.75" customHeight="1">
      <c r="A3" s="23" t="s">
        <v>2</v>
      </c>
      <c r="L3" s="20" t="s">
        <v>3</v>
      </c>
    </row>
    <row r="4" spans="1:12" s="21" customFormat="1" ht="29.25" customHeight="1">
      <c r="A4" s="25" t="s">
        <v>138</v>
      </c>
      <c r="B4" s="25"/>
      <c r="C4" s="25"/>
      <c r="D4" s="25"/>
      <c r="E4" s="25"/>
      <c r="F4" s="25"/>
      <c r="G4" s="25" t="s">
        <v>34</v>
      </c>
      <c r="H4" s="25"/>
      <c r="I4" s="25"/>
      <c r="J4" s="25"/>
      <c r="K4" s="25"/>
      <c r="L4" s="25"/>
    </row>
    <row r="5" spans="1:12" s="49" customFormat="1" ht="24.75" customHeight="1">
      <c r="A5" s="36" t="s">
        <v>8</v>
      </c>
      <c r="B5" s="36" t="s">
        <v>139</v>
      </c>
      <c r="C5" s="36" t="s">
        <v>140</v>
      </c>
      <c r="D5" s="36"/>
      <c r="E5" s="36"/>
      <c r="F5" s="36" t="s">
        <v>141</v>
      </c>
      <c r="G5" s="36" t="s">
        <v>8</v>
      </c>
      <c r="H5" s="36" t="s">
        <v>139</v>
      </c>
      <c r="I5" s="36" t="s">
        <v>140</v>
      </c>
      <c r="J5" s="36"/>
      <c r="K5" s="36"/>
      <c r="L5" s="36" t="s">
        <v>141</v>
      </c>
    </row>
    <row r="6" spans="1:12" s="49" customFormat="1" ht="24.75" customHeight="1">
      <c r="A6" s="36"/>
      <c r="B6" s="36"/>
      <c r="C6" s="36" t="s">
        <v>142</v>
      </c>
      <c r="D6" s="36" t="s">
        <v>143</v>
      </c>
      <c r="E6" s="36" t="s">
        <v>144</v>
      </c>
      <c r="F6" s="36"/>
      <c r="G6" s="36"/>
      <c r="H6" s="36"/>
      <c r="I6" s="36" t="s">
        <v>142</v>
      </c>
      <c r="J6" s="36" t="s">
        <v>143</v>
      </c>
      <c r="K6" s="36" t="s">
        <v>144</v>
      </c>
      <c r="L6" s="36"/>
    </row>
    <row r="7" spans="1:12" ht="39" customHeight="1">
      <c r="A7" s="31">
        <f>B7+C7+F7</f>
        <v>18.55</v>
      </c>
      <c r="B7" s="31"/>
      <c r="C7" s="31">
        <f>D7+E7</f>
        <v>18.55</v>
      </c>
      <c r="D7" s="31"/>
      <c r="E7" s="31">
        <v>18.55</v>
      </c>
      <c r="F7" s="31"/>
      <c r="G7" s="31">
        <f>H7+I7+L7</f>
        <v>28</v>
      </c>
      <c r="H7" s="31"/>
      <c r="I7" s="31">
        <f>K7</f>
        <v>28</v>
      </c>
      <c r="J7" s="31"/>
      <c r="K7" s="31">
        <v>28</v>
      </c>
      <c r="L7" s="31"/>
    </row>
    <row r="8" spans="1:12" ht="40.5" customHeight="1">
      <c r="A8" s="50"/>
      <c r="B8" s="50"/>
      <c r="C8" s="50"/>
      <c r="D8" s="50"/>
      <c r="E8" s="50"/>
      <c r="F8" s="50"/>
      <c r="G8" s="50"/>
      <c r="H8" s="50"/>
      <c r="I8" s="50"/>
      <c r="J8" s="50"/>
      <c r="K8" s="50"/>
      <c r="L8" s="50"/>
    </row>
    <row r="9" spans="1:12" ht="24.75" customHeight="1">
      <c r="A9" s="51"/>
      <c r="B9" s="51"/>
      <c r="C9" s="51"/>
      <c r="D9" s="51"/>
      <c r="E9" s="51"/>
      <c r="F9" s="51"/>
      <c r="G9" s="51"/>
      <c r="H9" s="51"/>
      <c r="I9" s="51"/>
      <c r="J9" s="51"/>
      <c r="K9" s="51"/>
      <c r="L9" s="51"/>
    </row>
    <row r="10" spans="1:12" ht="26.25" customHeight="1">
      <c r="A10" s="51"/>
      <c r="B10" s="51"/>
      <c r="C10" s="51"/>
      <c r="D10" s="51"/>
      <c r="E10" s="51"/>
      <c r="F10" s="51"/>
      <c r="G10" s="51"/>
      <c r="H10" s="51"/>
      <c r="I10" s="51"/>
      <c r="J10" s="51"/>
      <c r="K10" s="51"/>
      <c r="L10" s="51"/>
    </row>
  </sheetData>
  <sheetProtection/>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83333333333334" right="0.7083333333333334" top="0.7479166666666667" bottom="0.7479166666666667" header="0.3145833333333333" footer="0.3145833333333333"/>
  <pageSetup horizontalDpi="600" verticalDpi="600" orientation="landscape" paperSize="9" scale="70"/>
</worksheet>
</file>

<file path=xl/worksheets/sheet5.xml><?xml version="1.0" encoding="utf-8"?>
<worksheet xmlns="http://schemas.openxmlformats.org/spreadsheetml/2006/main" xmlns:r="http://schemas.openxmlformats.org/officeDocument/2006/relationships">
  <dimension ref="A1:G12"/>
  <sheetViews>
    <sheetView zoomScaleSheetLayoutView="100" workbookViewId="0" topLeftCell="A1">
      <selection activeCell="G13" sqref="G13"/>
    </sheetView>
  </sheetViews>
  <sheetFormatPr defaultColWidth="15.625" defaultRowHeight="24.75" customHeight="1"/>
  <cols>
    <col min="1" max="1" width="12.50390625" style="51" customWidth="1"/>
    <col min="2" max="2" width="9.875" style="0" customWidth="1"/>
    <col min="3" max="3" width="11.25390625" style="0" customWidth="1"/>
    <col min="4" max="4" width="13.875" style="0" customWidth="1"/>
    <col min="5" max="7" width="13.75390625" style="0" customWidth="1"/>
  </cols>
  <sheetData>
    <row r="1" ht="24.75" customHeight="1">
      <c r="A1" t="s">
        <v>145</v>
      </c>
    </row>
    <row r="2" spans="1:5" s="52" customFormat="1" ht="47.25" customHeight="1">
      <c r="A2" s="35" t="s">
        <v>146</v>
      </c>
      <c r="B2" s="35"/>
      <c r="C2" s="35"/>
      <c r="D2" s="35"/>
      <c r="E2" s="35"/>
    </row>
    <row r="3" spans="1:7" ht="24.75" customHeight="1">
      <c r="A3" s="23" t="s">
        <v>2</v>
      </c>
      <c r="G3" s="20" t="s">
        <v>3</v>
      </c>
    </row>
    <row r="4" spans="1:7" s="21" customFormat="1" ht="24.75" customHeight="1">
      <c r="A4" s="25" t="s">
        <v>33</v>
      </c>
      <c r="B4" s="25"/>
      <c r="C4" s="25"/>
      <c r="D4" s="25"/>
      <c r="E4" s="25" t="s">
        <v>138</v>
      </c>
      <c r="F4" s="25"/>
      <c r="G4" s="25"/>
    </row>
    <row r="5" spans="1:7" s="21" customFormat="1" ht="24.75" customHeight="1">
      <c r="A5" s="25" t="s">
        <v>35</v>
      </c>
      <c r="B5" s="25"/>
      <c r="C5" s="25"/>
      <c r="D5" s="25" t="s">
        <v>36</v>
      </c>
      <c r="E5" s="25" t="s">
        <v>8</v>
      </c>
      <c r="F5" s="25" t="s">
        <v>37</v>
      </c>
      <c r="G5" s="25" t="s">
        <v>38</v>
      </c>
    </row>
    <row r="6" spans="1:7" s="21" customFormat="1" ht="24.75" customHeight="1">
      <c r="A6" s="25" t="s">
        <v>39</v>
      </c>
      <c r="B6" s="25" t="s">
        <v>40</v>
      </c>
      <c r="C6" s="25" t="s">
        <v>41</v>
      </c>
      <c r="D6" s="25"/>
      <c r="E6" s="25"/>
      <c r="F6" s="25"/>
      <c r="G6" s="25"/>
    </row>
    <row r="7" spans="1:7" s="21" customFormat="1" ht="24.75" customHeight="1">
      <c r="A7" s="53"/>
      <c r="B7" s="53"/>
      <c r="C7" s="53"/>
      <c r="D7" s="25" t="s">
        <v>147</v>
      </c>
      <c r="E7" s="54"/>
      <c r="F7" s="55"/>
      <c r="G7" s="55"/>
    </row>
    <row r="8" spans="1:7" ht="24.75" customHeight="1">
      <c r="A8" s="56"/>
      <c r="B8" s="56"/>
      <c r="C8" s="56"/>
      <c r="D8" s="57"/>
      <c r="E8" s="58"/>
      <c r="F8" s="55"/>
      <c r="G8" s="55"/>
    </row>
    <row r="9" spans="1:7" ht="24.75" customHeight="1">
      <c r="A9" s="56"/>
      <c r="B9" s="56"/>
      <c r="C9" s="56"/>
      <c r="D9" s="57"/>
      <c r="E9" s="58"/>
      <c r="F9" s="55"/>
      <c r="G9" s="55"/>
    </row>
    <row r="10" spans="1:7" ht="24.75" customHeight="1">
      <c r="A10" s="56"/>
      <c r="B10" s="56"/>
      <c r="C10" s="56"/>
      <c r="D10" s="57"/>
      <c r="E10" s="58"/>
      <c r="F10" s="55"/>
      <c r="G10" s="55"/>
    </row>
    <row r="11" spans="1:7" ht="24.75" customHeight="1">
      <c r="A11" s="56"/>
      <c r="B11" s="56"/>
      <c r="C11" s="56"/>
      <c r="D11" s="57"/>
      <c r="E11" s="58"/>
      <c r="F11" s="55"/>
      <c r="G11" s="55"/>
    </row>
    <row r="12" ht="24.75" customHeight="1">
      <c r="A12" s="51" t="s">
        <v>148</v>
      </c>
    </row>
  </sheetData>
  <sheetProtection/>
  <mergeCells count="8">
    <mergeCell ref="A2:E2"/>
    <mergeCell ref="A4:D4"/>
    <mergeCell ref="E4:G4"/>
    <mergeCell ref="A5:C5"/>
    <mergeCell ref="D5:D6"/>
    <mergeCell ref="E5:E6"/>
    <mergeCell ref="F5:F6"/>
    <mergeCell ref="G5:G6"/>
  </mergeCells>
  <printOptions horizontalCentered="1"/>
  <pageMargins left="0.7083333333333334" right="0.7083333333333334" top="0.7479166666666667" bottom="0.7479166666666667" header="0.3145833333333333" footer="0.3145833333333333"/>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L10"/>
  <sheetViews>
    <sheetView zoomScaleSheetLayoutView="100" workbookViewId="0" topLeftCell="A1">
      <selection activeCell="J13" sqref="J13"/>
    </sheetView>
  </sheetViews>
  <sheetFormatPr defaultColWidth="15.625" defaultRowHeight="24.75" customHeight="1"/>
  <cols>
    <col min="1" max="1" width="9.625" style="0" customWidth="1"/>
    <col min="2" max="2" width="12.75390625" style="0" customWidth="1"/>
    <col min="3" max="3" width="12.625" style="0" customWidth="1"/>
    <col min="6" max="6" width="12.875" style="0" customWidth="1"/>
    <col min="7" max="7" width="10.375" style="0" customWidth="1"/>
    <col min="8" max="8" width="12.50390625" style="0" customWidth="1"/>
    <col min="9" max="9" width="12.25390625" style="0" customWidth="1"/>
    <col min="12" max="12" width="12.00390625" style="0" customWidth="1"/>
  </cols>
  <sheetData>
    <row r="1" ht="24.75" customHeight="1">
      <c r="A1" t="s">
        <v>149</v>
      </c>
    </row>
    <row r="2" spans="1:12" ht="34.5" customHeight="1">
      <c r="A2" s="35" t="s">
        <v>150</v>
      </c>
      <c r="B2" s="35"/>
      <c r="C2" s="35"/>
      <c r="D2" s="35"/>
      <c r="E2" s="35"/>
      <c r="F2" s="35"/>
      <c r="G2" s="35"/>
      <c r="H2" s="35"/>
      <c r="I2" s="35"/>
      <c r="J2" s="35"/>
      <c r="K2" s="35"/>
      <c r="L2" s="35"/>
    </row>
    <row r="3" spans="1:12" ht="24.75" customHeight="1">
      <c r="A3" s="23" t="s">
        <v>2</v>
      </c>
      <c r="L3" s="20" t="s">
        <v>3</v>
      </c>
    </row>
    <row r="4" spans="1:12" s="21" customFormat="1" ht="29.25" customHeight="1">
      <c r="A4" s="25" t="s">
        <v>138</v>
      </c>
      <c r="B4" s="25"/>
      <c r="C4" s="25"/>
      <c r="D4" s="25"/>
      <c r="E4" s="25"/>
      <c r="F4" s="25"/>
      <c r="G4" s="25" t="s">
        <v>34</v>
      </c>
      <c r="H4" s="25"/>
      <c r="I4" s="25"/>
      <c r="J4" s="25"/>
      <c r="K4" s="25"/>
      <c r="L4" s="25"/>
    </row>
    <row r="5" spans="1:12" s="49" customFormat="1" ht="24.75" customHeight="1">
      <c r="A5" s="36" t="s">
        <v>8</v>
      </c>
      <c r="B5" s="36" t="s">
        <v>139</v>
      </c>
      <c r="C5" s="36" t="s">
        <v>140</v>
      </c>
      <c r="D5" s="36"/>
      <c r="E5" s="36"/>
      <c r="F5" s="36" t="s">
        <v>141</v>
      </c>
      <c r="G5" s="36" t="s">
        <v>8</v>
      </c>
      <c r="H5" s="36" t="s">
        <v>139</v>
      </c>
      <c r="I5" s="36" t="s">
        <v>140</v>
      </c>
      <c r="J5" s="36"/>
      <c r="K5" s="36"/>
      <c r="L5" s="36" t="s">
        <v>141</v>
      </c>
    </row>
    <row r="6" spans="1:12" s="49" customFormat="1" ht="24.75" customHeight="1">
      <c r="A6" s="36"/>
      <c r="B6" s="36"/>
      <c r="C6" s="36" t="s">
        <v>142</v>
      </c>
      <c r="D6" s="36" t="s">
        <v>143</v>
      </c>
      <c r="E6" s="36" t="s">
        <v>144</v>
      </c>
      <c r="F6" s="36"/>
      <c r="G6" s="36"/>
      <c r="H6" s="36"/>
      <c r="I6" s="36" t="s">
        <v>142</v>
      </c>
      <c r="J6" s="36" t="s">
        <v>143</v>
      </c>
      <c r="K6" s="36" t="s">
        <v>144</v>
      </c>
      <c r="L6" s="36"/>
    </row>
    <row r="7" spans="1:12" ht="39" customHeight="1">
      <c r="A7" s="31"/>
      <c r="B7" s="31"/>
      <c r="C7" s="31"/>
      <c r="D7" s="31"/>
      <c r="E7" s="31"/>
      <c r="F7" s="31"/>
      <c r="G7" s="31"/>
      <c r="H7" s="31"/>
      <c r="I7" s="31"/>
      <c r="J7" s="31"/>
      <c r="K7" s="31"/>
      <c r="L7" s="31"/>
    </row>
    <row r="8" spans="1:12" ht="40.5" customHeight="1">
      <c r="A8" s="50" t="s">
        <v>148</v>
      </c>
      <c r="B8" s="50"/>
      <c r="C8" s="50"/>
      <c r="D8" s="50"/>
      <c r="E8" s="50"/>
      <c r="F8" s="50"/>
      <c r="G8" s="50"/>
      <c r="H8" s="50"/>
      <c r="I8" s="50"/>
      <c r="J8" s="50"/>
      <c r="K8" s="50"/>
      <c r="L8" s="50"/>
    </row>
    <row r="9" spans="1:12" ht="24.75" customHeight="1">
      <c r="A9" s="51"/>
      <c r="B9" s="51"/>
      <c r="C9" s="51"/>
      <c r="D9" s="51"/>
      <c r="E9" s="51"/>
      <c r="F9" s="51"/>
      <c r="G9" s="51"/>
      <c r="H9" s="51"/>
      <c r="I9" s="51"/>
      <c r="J9" s="51"/>
      <c r="K9" s="51"/>
      <c r="L9" s="51"/>
    </row>
    <row r="10" spans="1:12" ht="26.25" customHeight="1">
      <c r="A10" s="51"/>
      <c r="B10" s="51"/>
      <c r="C10" s="51"/>
      <c r="D10" s="51"/>
      <c r="E10" s="51"/>
      <c r="F10" s="51"/>
      <c r="G10" s="51"/>
      <c r="H10" s="51"/>
      <c r="I10" s="51"/>
      <c r="J10" s="51"/>
      <c r="K10" s="51"/>
      <c r="L10" s="51"/>
    </row>
  </sheetData>
  <sheetProtection/>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83333333333334" right="0.7083333333333334" top="0.7479166666666667" bottom="0.7479166666666667" header="0.3145833333333333" footer="0.3145833333333333"/>
  <pageSetup horizontalDpi="600" verticalDpi="600" orientation="landscape" paperSize="9" scale="70"/>
</worksheet>
</file>

<file path=xl/worksheets/sheet7.xml><?xml version="1.0" encoding="utf-8"?>
<worksheet xmlns="http://schemas.openxmlformats.org/spreadsheetml/2006/main" xmlns:r="http://schemas.openxmlformats.org/officeDocument/2006/relationships">
  <dimension ref="A1:D23"/>
  <sheetViews>
    <sheetView zoomScaleSheetLayoutView="100" workbookViewId="0" topLeftCell="A1">
      <selection activeCell="C15" sqref="C15"/>
    </sheetView>
  </sheetViews>
  <sheetFormatPr defaultColWidth="9.00390625" defaultRowHeight="24.75" customHeight="1"/>
  <cols>
    <col min="1" max="1" width="36.00390625" style="0" customWidth="1"/>
    <col min="2" max="2" width="20.50390625" style="0" customWidth="1"/>
    <col min="3" max="3" width="36.875" style="0" customWidth="1"/>
    <col min="4" max="4" width="19.00390625" style="0" customWidth="1"/>
  </cols>
  <sheetData>
    <row r="1" ht="24.75" customHeight="1">
      <c r="A1" t="s">
        <v>151</v>
      </c>
    </row>
    <row r="2" spans="1:3" ht="40.5" customHeight="1">
      <c r="A2" s="35" t="s">
        <v>152</v>
      </c>
      <c r="B2" s="35"/>
      <c r="C2" s="35"/>
    </row>
    <row r="3" spans="1:4" ht="24.75" customHeight="1">
      <c r="A3" s="23" t="s">
        <v>2</v>
      </c>
      <c r="C3" s="20"/>
      <c r="D3" s="20" t="s">
        <v>3</v>
      </c>
    </row>
    <row r="4" spans="1:4" ht="33" customHeight="1">
      <c r="A4" s="25" t="s">
        <v>153</v>
      </c>
      <c r="B4" s="25"/>
      <c r="C4" s="25" t="s">
        <v>154</v>
      </c>
      <c r="D4" s="25"/>
    </row>
    <row r="5" spans="1:4" ht="31.5" customHeight="1">
      <c r="A5" s="25" t="s">
        <v>155</v>
      </c>
      <c r="B5" s="25" t="s">
        <v>7</v>
      </c>
      <c r="C5" s="25" t="s">
        <v>156</v>
      </c>
      <c r="D5" s="25" t="s">
        <v>7</v>
      </c>
    </row>
    <row r="6" spans="1:4" ht="31.5" customHeight="1">
      <c r="A6" s="41" t="s">
        <v>157</v>
      </c>
      <c r="B6" s="42">
        <v>1894.52</v>
      </c>
      <c r="C6" s="43" t="s">
        <v>158</v>
      </c>
      <c r="D6" s="42"/>
    </row>
    <row r="7" spans="1:4" ht="31.5" customHeight="1">
      <c r="A7" s="44" t="s">
        <v>159</v>
      </c>
      <c r="B7" s="42"/>
      <c r="C7" s="43" t="s">
        <v>160</v>
      </c>
      <c r="D7" s="42"/>
    </row>
    <row r="8" spans="1:4" ht="31.5" customHeight="1">
      <c r="A8" s="44" t="s">
        <v>161</v>
      </c>
      <c r="B8" s="42"/>
      <c r="C8" s="43" t="s">
        <v>162</v>
      </c>
      <c r="D8" s="42"/>
    </row>
    <row r="9" spans="1:4" ht="31.5" customHeight="1">
      <c r="A9" s="44" t="s">
        <v>163</v>
      </c>
      <c r="B9" s="42"/>
      <c r="C9" s="43" t="s">
        <v>164</v>
      </c>
      <c r="D9" s="42"/>
    </row>
    <row r="10" spans="1:4" ht="31.5" customHeight="1">
      <c r="A10" s="44" t="s">
        <v>165</v>
      </c>
      <c r="B10" s="42"/>
      <c r="C10" s="43" t="s">
        <v>166</v>
      </c>
      <c r="D10" s="42"/>
    </row>
    <row r="11" spans="1:4" ht="31.5" customHeight="1">
      <c r="A11" s="44" t="s">
        <v>167</v>
      </c>
      <c r="B11" s="42"/>
      <c r="C11" s="43" t="s">
        <v>168</v>
      </c>
      <c r="D11" s="42"/>
    </row>
    <row r="12" spans="1:4" ht="31.5" customHeight="1">
      <c r="A12" s="44" t="s">
        <v>169</v>
      </c>
      <c r="B12" s="42"/>
      <c r="C12" s="43" t="s">
        <v>170</v>
      </c>
      <c r="D12" s="42"/>
    </row>
    <row r="13" spans="1:4" ht="31.5" customHeight="1">
      <c r="A13" s="44" t="s">
        <v>171</v>
      </c>
      <c r="B13" s="42"/>
      <c r="C13" s="43" t="s">
        <v>172</v>
      </c>
      <c r="D13" s="42">
        <v>141.2</v>
      </c>
    </row>
    <row r="14" spans="1:4" ht="31.5" customHeight="1">
      <c r="A14" s="45" t="s">
        <v>173</v>
      </c>
      <c r="B14" s="42"/>
      <c r="C14" s="43" t="s">
        <v>174</v>
      </c>
      <c r="D14" s="42">
        <v>125.98</v>
      </c>
    </row>
    <row r="15" spans="1:4" ht="31.5" customHeight="1">
      <c r="A15" s="45"/>
      <c r="B15" s="42"/>
      <c r="C15" s="43" t="s">
        <v>175</v>
      </c>
      <c r="D15" s="42">
        <v>1596.31</v>
      </c>
    </row>
    <row r="16" spans="1:4" ht="31.5" customHeight="1">
      <c r="A16" s="45"/>
      <c r="B16" s="42"/>
      <c r="C16" s="43" t="s">
        <v>176</v>
      </c>
      <c r="D16" s="42"/>
    </row>
    <row r="17" spans="1:4" ht="31.5" customHeight="1">
      <c r="A17" s="45"/>
      <c r="B17" s="42"/>
      <c r="C17" s="43" t="s">
        <v>177</v>
      </c>
      <c r="D17" s="42"/>
    </row>
    <row r="18" spans="1:4" ht="31.5" customHeight="1">
      <c r="A18" s="45"/>
      <c r="B18" s="42"/>
      <c r="C18" s="43" t="s">
        <v>178</v>
      </c>
      <c r="D18" s="42"/>
    </row>
    <row r="19" spans="1:4" ht="31.5" customHeight="1">
      <c r="A19" s="45"/>
      <c r="B19" s="42"/>
      <c r="C19" s="46" t="s">
        <v>179</v>
      </c>
      <c r="D19" s="42">
        <v>67.34</v>
      </c>
    </row>
    <row r="20" spans="1:4" ht="31.5" customHeight="1">
      <c r="A20" s="45"/>
      <c r="B20" s="42"/>
      <c r="C20" s="43"/>
      <c r="D20" s="47"/>
    </row>
    <row r="21" spans="1:4" s="21" customFormat="1" ht="31.5" customHeight="1">
      <c r="A21" s="36" t="s">
        <v>180</v>
      </c>
      <c r="B21" s="48">
        <f>B6</f>
        <v>1894.52</v>
      </c>
      <c r="C21" s="36" t="s">
        <v>181</v>
      </c>
      <c r="D21" s="48">
        <v>1930.84</v>
      </c>
    </row>
    <row r="22" spans="1:4" ht="31.5" customHeight="1">
      <c r="A22" s="41" t="s">
        <v>182</v>
      </c>
      <c r="B22" s="42">
        <v>36.32</v>
      </c>
      <c r="C22" s="43" t="s">
        <v>183</v>
      </c>
      <c r="D22" s="42"/>
    </row>
    <row r="23" spans="1:4" s="21" customFormat="1" ht="31.5" customHeight="1">
      <c r="A23" s="36" t="s">
        <v>29</v>
      </c>
      <c r="B23" s="48">
        <f>B21+B22</f>
        <v>1930.84</v>
      </c>
      <c r="C23" s="36" t="s">
        <v>30</v>
      </c>
      <c r="D23" s="48">
        <f>D21+D22</f>
        <v>1930.84</v>
      </c>
    </row>
  </sheetData>
  <sheetProtection/>
  <mergeCells count="3">
    <mergeCell ref="A2:C2"/>
    <mergeCell ref="A4:B4"/>
    <mergeCell ref="C4:D4"/>
  </mergeCells>
  <printOptions horizontalCentered="1"/>
  <pageMargins left="0.03888888888888889" right="0.03888888888888889" top="0.39305555555555555" bottom="0.19652777777777777" header="0.3145833333333333" footer="0.3145833333333333"/>
  <pageSetup horizontalDpi="600" verticalDpi="600" orientation="portrait" paperSize="9" scale="70"/>
</worksheet>
</file>

<file path=xl/worksheets/sheet8.xml><?xml version="1.0" encoding="utf-8"?>
<worksheet xmlns="http://schemas.openxmlformats.org/spreadsheetml/2006/main" xmlns:r="http://schemas.openxmlformats.org/officeDocument/2006/relationships">
  <dimension ref="A1:K5"/>
  <sheetViews>
    <sheetView zoomScaleSheetLayoutView="100" workbookViewId="0" topLeftCell="A1">
      <selection activeCell="C14" sqref="C14"/>
    </sheetView>
  </sheetViews>
  <sheetFormatPr defaultColWidth="15.625" defaultRowHeight="24.75" customHeight="1"/>
  <cols>
    <col min="1" max="1" width="21.875" style="0" customWidth="1"/>
    <col min="2" max="2" width="21.25390625" style="0" customWidth="1"/>
    <col min="3" max="11" width="16.625" style="0" customWidth="1"/>
  </cols>
  <sheetData>
    <row r="1" ht="24.75" customHeight="1">
      <c r="A1" t="s">
        <v>184</v>
      </c>
    </row>
    <row r="2" spans="1:11" ht="35.25" customHeight="1">
      <c r="A2" s="35" t="s">
        <v>185</v>
      </c>
      <c r="B2" s="35"/>
      <c r="C2" s="35"/>
      <c r="D2" s="35"/>
      <c r="E2" s="35"/>
      <c r="F2" s="35"/>
      <c r="G2" s="35"/>
      <c r="H2" s="35"/>
      <c r="I2" s="35"/>
      <c r="J2" s="35"/>
      <c r="K2" s="35"/>
    </row>
    <row r="3" spans="1:11" ht="24.75" customHeight="1">
      <c r="A3" s="24"/>
      <c r="K3" s="20" t="s">
        <v>3</v>
      </c>
    </row>
    <row r="4" spans="1:11" s="3" customFormat="1" ht="54" customHeight="1">
      <c r="A4" s="36" t="s">
        <v>186</v>
      </c>
      <c r="B4" s="37" t="s">
        <v>187</v>
      </c>
      <c r="C4" s="36" t="s">
        <v>182</v>
      </c>
      <c r="D4" s="36" t="s">
        <v>188</v>
      </c>
      <c r="E4" s="36" t="s">
        <v>189</v>
      </c>
      <c r="F4" s="36" t="s">
        <v>190</v>
      </c>
      <c r="G4" s="36" t="s">
        <v>191</v>
      </c>
      <c r="H4" s="36" t="s">
        <v>192</v>
      </c>
      <c r="I4" s="36" t="s">
        <v>193</v>
      </c>
      <c r="J4" s="36" t="s">
        <v>194</v>
      </c>
      <c r="K4" s="36" t="s">
        <v>195</v>
      </c>
    </row>
    <row r="5" spans="1:11" ht="57" customHeight="1">
      <c r="A5" s="38" t="s">
        <v>196</v>
      </c>
      <c r="B5" s="39">
        <f>SUM(C5:K5)</f>
        <v>1930.84</v>
      </c>
      <c r="C5" s="40">
        <v>36.32</v>
      </c>
      <c r="D5" s="40">
        <v>1894.52</v>
      </c>
      <c r="E5" s="40"/>
      <c r="F5" s="40"/>
      <c r="G5" s="40"/>
      <c r="H5" s="40"/>
      <c r="I5" s="40"/>
      <c r="J5" s="40"/>
      <c r="K5" s="40"/>
    </row>
  </sheetData>
  <sheetProtection/>
  <mergeCells count="1">
    <mergeCell ref="A2:K2"/>
  </mergeCells>
  <printOptions horizontalCentered="1"/>
  <pageMargins left="0.03888888888888889" right="0.03888888888888889" top="1" bottom="0.7479166666666667" header="0.3145833333333333" footer="0.3145833333333333"/>
  <pageSetup horizontalDpi="600" verticalDpi="600" orientation="landscape" paperSize="9" scale="60"/>
</worksheet>
</file>

<file path=xl/worksheets/sheet9.xml><?xml version="1.0" encoding="utf-8"?>
<worksheet xmlns="http://schemas.openxmlformats.org/spreadsheetml/2006/main" xmlns:r="http://schemas.openxmlformats.org/officeDocument/2006/relationships">
  <dimension ref="A1:H15"/>
  <sheetViews>
    <sheetView zoomScaleSheetLayoutView="100" workbookViewId="0" topLeftCell="A1">
      <selection activeCell="J7" sqref="J7"/>
    </sheetView>
  </sheetViews>
  <sheetFormatPr defaultColWidth="15.625" defaultRowHeight="24.75" customHeight="1"/>
  <cols>
    <col min="1" max="3" width="7.75390625" style="0" customWidth="1"/>
    <col min="4" max="4" width="31.00390625" style="0" customWidth="1"/>
    <col min="5" max="5" width="11.75390625" style="0" customWidth="1"/>
    <col min="6" max="8" width="12.375" style="0" customWidth="1"/>
  </cols>
  <sheetData>
    <row r="1" ht="24.75" customHeight="1">
      <c r="A1" t="s">
        <v>197</v>
      </c>
    </row>
    <row r="2" spans="1:8" ht="31.5" customHeight="1">
      <c r="A2" s="22" t="s">
        <v>198</v>
      </c>
      <c r="B2" s="22"/>
      <c r="C2" s="22"/>
      <c r="D2" s="22"/>
      <c r="E2" s="22"/>
      <c r="F2" s="22"/>
      <c r="G2" s="22"/>
      <c r="H2" s="22"/>
    </row>
    <row r="3" spans="1:8" ht="24.75" customHeight="1">
      <c r="A3" s="23" t="s">
        <v>2</v>
      </c>
      <c r="B3" s="24"/>
      <c r="C3" s="24"/>
      <c r="D3" s="24"/>
      <c r="E3" s="24"/>
      <c r="F3" s="24"/>
      <c r="G3" s="24"/>
      <c r="H3" s="20" t="s">
        <v>3</v>
      </c>
    </row>
    <row r="4" spans="1:8" s="21" customFormat="1" ht="24.75" customHeight="1">
      <c r="A4" s="25" t="s">
        <v>33</v>
      </c>
      <c r="B4" s="25"/>
      <c r="C4" s="25"/>
      <c r="D4" s="25"/>
      <c r="E4" s="25" t="s">
        <v>34</v>
      </c>
      <c r="F4" s="25"/>
      <c r="G4" s="25"/>
      <c r="H4" s="25"/>
    </row>
    <row r="5" spans="1:8" s="21" customFormat="1" ht="24.75" customHeight="1">
      <c r="A5" s="25" t="s">
        <v>35</v>
      </c>
      <c r="B5" s="25"/>
      <c r="C5" s="25"/>
      <c r="D5" s="25" t="s">
        <v>36</v>
      </c>
      <c r="E5" s="25" t="s">
        <v>8</v>
      </c>
      <c r="F5" s="25" t="s">
        <v>37</v>
      </c>
      <c r="G5" s="25"/>
      <c r="H5" s="25" t="s">
        <v>38</v>
      </c>
    </row>
    <row r="6" spans="1:8" s="21" customFormat="1" ht="24.75" customHeight="1">
      <c r="A6" s="25" t="s">
        <v>39</v>
      </c>
      <c r="B6" s="25" t="s">
        <v>40</v>
      </c>
      <c r="C6" s="25" t="s">
        <v>41</v>
      </c>
      <c r="D6" s="25"/>
      <c r="E6" s="25"/>
      <c r="F6" s="25" t="s">
        <v>74</v>
      </c>
      <c r="G6" s="25" t="s">
        <v>75</v>
      </c>
      <c r="H6" s="26"/>
    </row>
    <row r="7" spans="1:8" ht="24.75" customHeight="1">
      <c r="A7" s="27"/>
      <c r="B7" s="27"/>
      <c r="C7" s="27"/>
      <c r="D7" s="28" t="s">
        <v>8</v>
      </c>
      <c r="E7" s="29">
        <f>SUM(F7:H7)</f>
        <v>1930.8400000000001</v>
      </c>
      <c r="F7" s="29">
        <f aca="true" t="shared" si="0" ref="E7:H7">SUM(F8:F15)</f>
        <v>1103.74</v>
      </c>
      <c r="G7" s="29">
        <f t="shared" si="0"/>
        <v>130.78</v>
      </c>
      <c r="H7" s="29">
        <f t="shared" si="0"/>
        <v>696.32</v>
      </c>
    </row>
    <row r="8" spans="1:8" ht="24.75" customHeight="1">
      <c r="A8" s="30" t="s">
        <v>43</v>
      </c>
      <c r="B8" s="30" t="s">
        <v>45</v>
      </c>
      <c r="C8" s="30" t="s">
        <v>45</v>
      </c>
      <c r="D8" s="31" t="s">
        <v>199</v>
      </c>
      <c r="E8" s="32">
        <v>121.59</v>
      </c>
      <c r="F8" s="32">
        <v>121.59</v>
      </c>
      <c r="G8" s="31"/>
      <c r="H8" s="31"/>
    </row>
    <row r="9" spans="1:8" ht="32.25" customHeight="1">
      <c r="A9" s="30" t="s">
        <v>43</v>
      </c>
      <c r="B9" s="30" t="s">
        <v>45</v>
      </c>
      <c r="C9" s="30" t="s">
        <v>48</v>
      </c>
      <c r="D9" s="31" t="s">
        <v>200</v>
      </c>
      <c r="E9" s="32">
        <v>19.62</v>
      </c>
      <c r="F9" s="32">
        <v>19.62</v>
      </c>
      <c r="G9" s="31"/>
      <c r="H9" s="31"/>
    </row>
    <row r="10" spans="1:8" ht="30.75" customHeight="1">
      <c r="A10" s="30" t="s">
        <v>50</v>
      </c>
      <c r="B10" s="30" t="s">
        <v>52</v>
      </c>
      <c r="C10" s="30" t="s">
        <v>54</v>
      </c>
      <c r="D10" s="33" t="s">
        <v>201</v>
      </c>
      <c r="E10" s="32">
        <v>64.59</v>
      </c>
      <c r="F10" s="32">
        <v>64.59</v>
      </c>
      <c r="G10" s="33"/>
      <c r="H10" s="33"/>
    </row>
    <row r="11" spans="1:8" ht="24.75" customHeight="1">
      <c r="A11" s="30" t="s">
        <v>50</v>
      </c>
      <c r="B11" s="30" t="s">
        <v>52</v>
      </c>
      <c r="C11" s="30" t="s">
        <v>56</v>
      </c>
      <c r="D11" s="34" t="s">
        <v>202</v>
      </c>
      <c r="E11" s="32">
        <v>56.12</v>
      </c>
      <c r="F11" s="32">
        <v>56.12</v>
      </c>
      <c r="G11" s="33"/>
      <c r="H11" s="33"/>
    </row>
    <row r="12" spans="1:8" ht="24.75" customHeight="1">
      <c r="A12" s="30" t="s">
        <v>50</v>
      </c>
      <c r="B12" s="30" t="s">
        <v>52</v>
      </c>
      <c r="C12" s="30" t="s">
        <v>48</v>
      </c>
      <c r="D12" s="34" t="s">
        <v>203</v>
      </c>
      <c r="E12" s="32">
        <v>5.27</v>
      </c>
      <c r="F12" s="32">
        <v>5.27</v>
      </c>
      <c r="G12" s="33"/>
      <c r="H12" s="33"/>
    </row>
    <row r="13" spans="1:8" ht="24.75" customHeight="1">
      <c r="A13" s="30" t="s">
        <v>59</v>
      </c>
      <c r="B13" s="30" t="s">
        <v>54</v>
      </c>
      <c r="C13" s="30" t="s">
        <v>54</v>
      </c>
      <c r="D13" s="34" t="s">
        <v>204</v>
      </c>
      <c r="E13" s="32">
        <v>900</v>
      </c>
      <c r="F13" s="32">
        <v>769.21</v>
      </c>
      <c r="G13" s="33">
        <v>130.78</v>
      </c>
      <c r="H13" s="33"/>
    </row>
    <row r="14" spans="1:8" ht="24.75" customHeight="1">
      <c r="A14" s="30" t="s">
        <v>59</v>
      </c>
      <c r="B14" s="30" t="s">
        <v>63</v>
      </c>
      <c r="C14" s="30" t="s">
        <v>48</v>
      </c>
      <c r="D14" s="34" t="s">
        <v>205</v>
      </c>
      <c r="E14" s="32">
        <v>696.32</v>
      </c>
      <c r="F14" s="32"/>
      <c r="G14" s="32"/>
      <c r="H14" s="32">
        <v>696.32</v>
      </c>
    </row>
    <row r="15" spans="1:8" ht="24.75" customHeight="1">
      <c r="A15" s="30" t="s">
        <v>66</v>
      </c>
      <c r="B15" s="30" t="s">
        <v>63</v>
      </c>
      <c r="C15" s="30" t="s">
        <v>54</v>
      </c>
      <c r="D15" s="34" t="s">
        <v>89</v>
      </c>
      <c r="E15" s="32">
        <v>67.34</v>
      </c>
      <c r="F15" s="33">
        <v>67.34</v>
      </c>
      <c r="G15" s="32"/>
      <c r="H15" s="32"/>
    </row>
  </sheetData>
  <sheetProtection/>
  <mergeCells count="7">
    <mergeCell ref="A2:H2"/>
    <mergeCell ref="A4:D4"/>
    <mergeCell ref="E4:H4"/>
    <mergeCell ref="A5:C5"/>
    <mergeCell ref="F5:G5"/>
    <mergeCell ref="D5:D6"/>
    <mergeCell ref="E5:E6"/>
  </mergeCells>
  <printOptions horizontalCentered="1"/>
  <pageMargins left="0.03888888888888889" right="0.03888888888888889" top="0.7479166666666667" bottom="0.7479166666666667" header="0.3145833333333333" footer="0.314583333333333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lyx</dc:creator>
  <cp:keywords/>
  <dc:description/>
  <cp:lastModifiedBy>Administrator</cp:lastModifiedBy>
  <cp:lastPrinted>2021-02-01T09:22:01Z</cp:lastPrinted>
  <dcterms:created xsi:type="dcterms:W3CDTF">2017-01-10T03:02:00Z</dcterms:created>
  <dcterms:modified xsi:type="dcterms:W3CDTF">2023-07-14T03:32:59Z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