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6" r:id="rId6"/>
    <sheet name="部门收支总表" sheetId="7" r:id="rId7"/>
    <sheet name="部门收入总表" sheetId="8" r:id="rId8"/>
    <sheet name="部门支出总表" sheetId="9" r:id="rId9"/>
    <sheet name="项目支出绩效信息表" sheetId="10" r:id="rId10"/>
  </sheets>
  <definedNames/>
  <calcPr fullCalcOnLoad="1"/>
</workbook>
</file>

<file path=xl/sharedStrings.xml><?xml version="1.0" encoding="utf-8"?>
<sst xmlns="http://schemas.openxmlformats.org/spreadsheetml/2006/main" count="849" uniqueCount="286">
  <si>
    <t>附件1-1</t>
  </si>
  <si>
    <t>财政拨款收支总表</t>
  </si>
  <si>
    <t>部门（单位）：海口市环境保护监测站</t>
  </si>
  <si>
    <t>单位：万元</t>
  </si>
  <si>
    <t>收入</t>
  </si>
  <si>
    <t>支出</t>
  </si>
  <si>
    <t>项目</t>
  </si>
  <si>
    <t>预算数</t>
  </si>
  <si>
    <t>合计</t>
  </si>
  <si>
    <t>一般公共预算</t>
  </si>
  <si>
    <t>政府性基金预算</t>
  </si>
  <si>
    <t>一、本年收入</t>
  </si>
  <si>
    <t>一、本年支出</t>
  </si>
  <si>
    <t>（一）一般公共预算拨款</t>
  </si>
  <si>
    <t>（一）一般公共服务支出</t>
  </si>
  <si>
    <t>（二）政府性基金预算拨款</t>
  </si>
  <si>
    <t>（二）外交支出</t>
  </si>
  <si>
    <t>（三）国防支出</t>
  </si>
  <si>
    <t>二、上年结转</t>
  </si>
  <si>
    <t>（四）公共安全支出</t>
  </si>
  <si>
    <t>（五）教育支出</t>
  </si>
  <si>
    <t>（六）科学技术支出</t>
  </si>
  <si>
    <t>（七）文化体育与传媒支出</t>
  </si>
  <si>
    <t>（八）社会保障和就业支出</t>
  </si>
  <si>
    <t>（九）社会保险基金支出</t>
  </si>
  <si>
    <t>（十）卫生健康支出</t>
  </si>
  <si>
    <t>（十一）节能环保支出</t>
  </si>
  <si>
    <t>（十二）住房保障支出</t>
  </si>
  <si>
    <t>二、结转下年</t>
  </si>
  <si>
    <t>收入总计</t>
  </si>
  <si>
    <t>支出总计</t>
  </si>
  <si>
    <t>附件1-2</t>
  </si>
  <si>
    <t>一般公共预算支出表</t>
  </si>
  <si>
    <t>支出功能分类科目</t>
  </si>
  <si>
    <t>2021年预算数</t>
  </si>
  <si>
    <t>科目编码</t>
  </si>
  <si>
    <t>科目名称</t>
  </si>
  <si>
    <t>基本支出</t>
  </si>
  <si>
    <t>项目支出</t>
  </si>
  <si>
    <t>类</t>
  </si>
  <si>
    <t>款</t>
  </si>
  <si>
    <t>项</t>
  </si>
  <si>
    <r>
      <t>2</t>
    </r>
    <r>
      <rPr>
        <sz val="11"/>
        <color indexed="8"/>
        <rFont val="宋体"/>
        <family val="0"/>
      </rPr>
      <t>08</t>
    </r>
  </si>
  <si>
    <r>
      <t>0</t>
    </r>
    <r>
      <rPr>
        <sz val="11"/>
        <color indexed="8"/>
        <rFont val="宋体"/>
        <family val="0"/>
      </rPr>
      <t>5</t>
    </r>
  </si>
  <si>
    <t>机关事业单位基本养老保险缴费支出</t>
  </si>
  <si>
    <r>
      <t>9</t>
    </r>
    <r>
      <rPr>
        <sz val="11"/>
        <color indexed="8"/>
        <rFont val="宋体"/>
        <family val="0"/>
      </rPr>
      <t>9</t>
    </r>
  </si>
  <si>
    <t>其他行政事业单位养老支出</t>
  </si>
  <si>
    <r>
      <t>2</t>
    </r>
    <r>
      <rPr>
        <sz val="11"/>
        <color indexed="8"/>
        <rFont val="宋体"/>
        <family val="0"/>
      </rPr>
      <t>10</t>
    </r>
  </si>
  <si>
    <r>
      <t>1</t>
    </r>
    <r>
      <rPr>
        <sz val="11"/>
        <color indexed="8"/>
        <rFont val="宋体"/>
        <family val="0"/>
      </rPr>
      <t>1</t>
    </r>
  </si>
  <si>
    <r>
      <t>0</t>
    </r>
    <r>
      <rPr>
        <sz val="11"/>
        <color indexed="8"/>
        <rFont val="宋体"/>
        <family val="0"/>
      </rPr>
      <t>1</t>
    </r>
  </si>
  <si>
    <r>
      <rPr>
        <sz val="11"/>
        <rFont val="宋体"/>
        <family val="0"/>
      </rPr>
      <t>行政单位医疗</t>
    </r>
  </si>
  <si>
    <t>210</t>
  </si>
  <si>
    <r>
      <t>0</t>
    </r>
    <r>
      <rPr>
        <sz val="11"/>
        <color indexed="8"/>
        <rFont val="宋体"/>
        <family val="0"/>
      </rPr>
      <t>3</t>
    </r>
  </si>
  <si>
    <r>
      <rPr>
        <sz val="11"/>
        <rFont val="宋体"/>
        <family val="0"/>
      </rPr>
      <t>公务员医疗补助</t>
    </r>
  </si>
  <si>
    <r>
      <rPr>
        <sz val="11"/>
        <rFont val="宋体"/>
        <family val="0"/>
      </rPr>
      <t>其他行政事业单位医疗支出</t>
    </r>
  </si>
  <si>
    <r>
      <t>2</t>
    </r>
    <r>
      <rPr>
        <sz val="11"/>
        <color indexed="8"/>
        <rFont val="宋体"/>
        <family val="0"/>
      </rPr>
      <t>11</t>
    </r>
  </si>
  <si>
    <r>
      <rPr>
        <sz val="11"/>
        <rFont val="宋体"/>
        <family val="0"/>
      </rPr>
      <t>行政运行</t>
    </r>
  </si>
  <si>
    <t>211</t>
  </si>
  <si>
    <t>02</t>
  </si>
  <si>
    <t>99</t>
  </si>
  <si>
    <t>其他环境监测与监察支出</t>
  </si>
  <si>
    <r>
      <t>2</t>
    </r>
    <r>
      <rPr>
        <sz val="11"/>
        <color indexed="8"/>
        <rFont val="宋体"/>
        <family val="0"/>
      </rPr>
      <t>21</t>
    </r>
  </si>
  <si>
    <r>
      <t>0</t>
    </r>
    <r>
      <rPr>
        <sz val="11"/>
        <color indexed="8"/>
        <rFont val="宋体"/>
        <family val="0"/>
      </rPr>
      <t>2</t>
    </r>
  </si>
  <si>
    <r>
      <rPr>
        <sz val="11"/>
        <rFont val="宋体"/>
        <family val="0"/>
      </rPr>
      <t>住房公积金</t>
    </r>
  </si>
  <si>
    <t>附件1-3</t>
  </si>
  <si>
    <t>一般公共预算基本支出表</t>
  </si>
  <si>
    <t>支出经济分类科目</t>
  </si>
  <si>
    <t>2021年基本支出</t>
  </si>
  <si>
    <t>人员经费</t>
  </si>
  <si>
    <t>公用经费</t>
  </si>
  <si>
    <t>基本工资</t>
  </si>
  <si>
    <t>津贴补贴</t>
  </si>
  <si>
    <t>奖金</t>
  </si>
  <si>
    <t>机关事业单位基本养老保险缴费</t>
  </si>
  <si>
    <t>城镇职工基本医疗保险缴费</t>
  </si>
  <si>
    <t>公务员医疗补助缴费</t>
  </si>
  <si>
    <t>其他社会保障缴费</t>
  </si>
  <si>
    <t>住房公积金</t>
  </si>
  <si>
    <t>医疗费</t>
  </si>
  <si>
    <t>其他工资福利支出</t>
  </si>
  <si>
    <t>办公费</t>
  </si>
  <si>
    <t>咨询费</t>
  </si>
  <si>
    <t>手续费</t>
  </si>
  <si>
    <t>水费</t>
  </si>
  <si>
    <t>电费</t>
  </si>
  <si>
    <t>邮电费</t>
  </si>
  <si>
    <t>物业管理费</t>
  </si>
  <si>
    <t>差旅费</t>
  </si>
  <si>
    <t>维修(护)费</t>
  </si>
  <si>
    <t>租赁费</t>
  </si>
  <si>
    <t>培训费</t>
  </si>
  <si>
    <t>专用材料费</t>
  </si>
  <si>
    <t>劳务费</t>
  </si>
  <si>
    <t>委托业务费</t>
  </si>
  <si>
    <t>工会经费</t>
  </si>
  <si>
    <t>公务用车运行维护费</t>
  </si>
  <si>
    <t>其他交通费用</t>
  </si>
  <si>
    <t>其他商品和服务支出</t>
  </si>
  <si>
    <t>生活补助</t>
  </si>
  <si>
    <t>救济费</t>
  </si>
  <si>
    <t>医疗费补助</t>
  </si>
  <si>
    <t>奖励金</t>
  </si>
  <si>
    <t>其他对个人和家庭的补助</t>
  </si>
  <si>
    <t>合    计</t>
  </si>
  <si>
    <t>附件1-4</t>
  </si>
  <si>
    <t>一般公共预算“三公”经费支出表</t>
  </si>
  <si>
    <t>2020年预算数</t>
  </si>
  <si>
    <t>因公出国（境）费</t>
  </si>
  <si>
    <t>公务用车购置及运行费</t>
  </si>
  <si>
    <t>公务接待费</t>
  </si>
  <si>
    <t>小计</t>
  </si>
  <si>
    <t>公务用车购置费</t>
  </si>
  <si>
    <t>公务用车运行费</t>
  </si>
  <si>
    <t>附件1-5</t>
  </si>
  <si>
    <t>政府性基金预算支出表</t>
  </si>
  <si>
    <t>合 计</t>
  </si>
  <si>
    <t>无此项预算</t>
  </si>
  <si>
    <t>附件1-6</t>
  </si>
  <si>
    <t>政府性基金预算“三公”经费支出表</t>
  </si>
  <si>
    <t>附件1-7</t>
  </si>
  <si>
    <t>部门（单位）收支总表</t>
  </si>
  <si>
    <t>收     入</t>
  </si>
  <si>
    <t>支     出</t>
  </si>
  <si>
    <t>项     目</t>
  </si>
  <si>
    <t>项    目</t>
  </si>
  <si>
    <t>一.一般公共预算拨款收入</t>
  </si>
  <si>
    <t>一.一般公共服务支出</t>
  </si>
  <si>
    <t>二.政府性基金预算拨款收入</t>
  </si>
  <si>
    <t>二.外交支出</t>
  </si>
  <si>
    <t>二、财政专户管理资金收入</t>
  </si>
  <si>
    <t>三.国防支出</t>
  </si>
  <si>
    <t>三、事业收入</t>
  </si>
  <si>
    <t>四.公共安全支出</t>
  </si>
  <si>
    <t>四、上级补助收入</t>
  </si>
  <si>
    <t>五.教育支出</t>
  </si>
  <si>
    <t>五、附属单位上缴收入</t>
  </si>
  <si>
    <t>六.科学技术支出</t>
  </si>
  <si>
    <t>六、事业单位经营收入</t>
  </si>
  <si>
    <t>七.文化旅游体育与传媒支出</t>
  </si>
  <si>
    <t>七、其他收入</t>
  </si>
  <si>
    <t>八.社会保障和就业支出</t>
  </si>
  <si>
    <t>九.卫生健康支出</t>
  </si>
  <si>
    <t>十.节能环保支出</t>
  </si>
  <si>
    <t>十一.城乡社区支出</t>
  </si>
  <si>
    <t>十二.农林水支出</t>
  </si>
  <si>
    <t>十三.交通运输支出</t>
  </si>
  <si>
    <t>二十.住房保障支出</t>
  </si>
  <si>
    <t>本年收入合计</t>
  </si>
  <si>
    <t>本年支出合计</t>
  </si>
  <si>
    <t>十.用事业基金弥补收支差额</t>
  </si>
  <si>
    <t>二十七.结转下年</t>
  </si>
  <si>
    <t>十一.上年结转</t>
  </si>
  <si>
    <t>附件1-8</t>
  </si>
  <si>
    <t>部门（单位）收入总表</t>
  </si>
  <si>
    <t>预算部门（单位）</t>
  </si>
  <si>
    <t>总计</t>
  </si>
  <si>
    <t>上年结转</t>
  </si>
  <si>
    <t>一般公共预算拨款收入</t>
  </si>
  <si>
    <t>政府性基金预算拨款收入</t>
  </si>
  <si>
    <t>财政专户管理资金收入</t>
  </si>
  <si>
    <t>事业收入</t>
  </si>
  <si>
    <t>上级补助收入</t>
  </si>
  <si>
    <t>附属单位上缴收入</t>
  </si>
  <si>
    <t>事业单位经营收入</t>
  </si>
  <si>
    <t>其他收入</t>
  </si>
  <si>
    <t>海口市环境保护监测站</t>
  </si>
  <si>
    <t>附件1-9</t>
  </si>
  <si>
    <t>部门（单位）支出总表</t>
  </si>
  <si>
    <t>208</t>
  </si>
  <si>
    <t>05</t>
  </si>
  <si>
    <t>11</t>
  </si>
  <si>
    <t>01</t>
  </si>
  <si>
    <t>行政单位医疗</t>
  </si>
  <si>
    <t>03</t>
  </si>
  <si>
    <t>公务员医疗补助</t>
  </si>
  <si>
    <t>其他行政事业单位医疗支出</t>
  </si>
  <si>
    <t>行政运行</t>
  </si>
  <si>
    <t>221</t>
  </si>
  <si>
    <t>附件1-10</t>
  </si>
  <si>
    <t xml:space="preserve">  </t>
  </si>
  <si>
    <t xml:space="preserve">   项目支出绩效信息表</t>
  </si>
  <si>
    <t>部门（单位）名称</t>
  </si>
  <si>
    <t>项目名称</t>
  </si>
  <si>
    <t>预算执行率权重（%）</t>
  </si>
  <si>
    <t>项目资金总额</t>
  </si>
  <si>
    <t>绩效目标</t>
  </si>
  <si>
    <t>一级指标</t>
  </si>
  <si>
    <t>二级指标</t>
  </si>
  <si>
    <t>三级指标</t>
  </si>
  <si>
    <t>绩效指标性质</t>
  </si>
  <si>
    <t>本年绩效指标值</t>
  </si>
  <si>
    <t>绩效度量单位</t>
  </si>
  <si>
    <t>本年权重</t>
  </si>
  <si>
    <t>指标方向性</t>
  </si>
  <si>
    <r>
      <rPr>
        <sz val="11"/>
        <rFont val="宋体"/>
        <family val="0"/>
      </rPr>
      <t>702002-海口市环境保护监测站</t>
    </r>
  </si>
  <si>
    <t>工资奖金津补贴</t>
  </si>
  <si>
    <r>
      <rPr>
        <sz val="11"/>
        <rFont val="宋体"/>
        <family val="0"/>
      </rPr>
      <t>严格执行相关政策，保障工资及时发放、足额发放，预算编制科学合理，减少结余资金</t>
    </r>
  </si>
  <si>
    <r>
      <rPr>
        <sz val="11"/>
        <rFont val="宋体"/>
        <family val="0"/>
      </rPr>
      <t>产出指标</t>
    </r>
  </si>
  <si>
    <r>
      <rPr>
        <sz val="11"/>
        <rFont val="宋体"/>
        <family val="0"/>
      </rPr>
      <t>时效指标</t>
    </r>
  </si>
  <si>
    <r>
      <rPr>
        <sz val="11"/>
        <rFont val="宋体"/>
        <family val="0"/>
      </rPr>
      <t>发放及时率</t>
    </r>
  </si>
  <si>
    <r>
      <rPr>
        <sz val="11"/>
        <rFont val="宋体"/>
        <family val="0"/>
      </rPr>
      <t>＝</t>
    </r>
  </si>
  <si>
    <t>100</t>
  </si>
  <si>
    <t>%</t>
  </si>
  <si>
    <t>22.5</t>
  </si>
  <si>
    <t>正向指标</t>
  </si>
  <si>
    <r>
      <rPr>
        <sz val="11"/>
        <rFont val="宋体"/>
        <family val="0"/>
      </rPr>
      <t>效益指标</t>
    </r>
  </si>
  <si>
    <r>
      <rPr>
        <sz val="11"/>
        <rFont val="宋体"/>
        <family val="0"/>
      </rPr>
      <t>经济效益指标</t>
    </r>
  </si>
  <si>
    <r>
      <rPr>
        <sz val="11"/>
        <rFont val="宋体"/>
        <family val="0"/>
      </rPr>
      <t>结余率=结余数/预算数</t>
    </r>
  </si>
  <si>
    <r>
      <rPr>
        <sz val="11"/>
        <rFont val="宋体"/>
        <family val="0"/>
      </rPr>
      <t>≤</t>
    </r>
  </si>
  <si>
    <t>5</t>
  </si>
  <si>
    <t>反向指标</t>
  </si>
  <si>
    <r>
      <rPr>
        <sz val="11"/>
        <rFont val="宋体"/>
        <family val="0"/>
      </rPr>
      <t>数量指标</t>
    </r>
  </si>
  <si>
    <r>
      <rPr>
        <sz val="11"/>
        <rFont val="宋体"/>
        <family val="0"/>
      </rPr>
      <t>足额保障率</t>
    </r>
  </si>
  <si>
    <r>
      <rPr>
        <sz val="11"/>
        <rFont val="宋体"/>
        <family val="0"/>
      </rPr>
      <t>科目调整次数</t>
    </r>
  </si>
  <si>
    <t>10</t>
  </si>
  <si>
    <t>次</t>
  </si>
  <si>
    <t>养老保险</t>
  </si>
  <si>
    <t>医疗保险</t>
  </si>
  <si>
    <t>失业保险</t>
  </si>
  <si>
    <t>工伤保险</t>
  </si>
  <si>
    <t>其他公用支出</t>
  </si>
  <si>
    <r>
      <rPr>
        <sz val="11"/>
        <rFont val="宋体"/>
        <family val="0"/>
      </rPr>
      <t>保障单位日常运转，提高预算编制质量，严格执行预算</t>
    </r>
  </si>
  <si>
    <r>
      <rPr>
        <sz val="11"/>
        <rFont val="宋体"/>
        <family val="0"/>
      </rPr>
      <t>质量指标</t>
    </r>
  </si>
  <si>
    <r>
      <rPr>
        <sz val="11"/>
        <rFont val="宋体"/>
        <family val="0"/>
      </rPr>
      <t>预算编制质量=∣（执行数-预算数）/预算数∣</t>
    </r>
  </si>
  <si>
    <r>
      <rPr>
        <sz val="11"/>
        <rFont val="宋体"/>
        <family val="0"/>
      </rPr>
      <t>运转保障率</t>
    </r>
  </si>
  <si>
    <r>
      <rPr>
        <sz val="11"/>
        <rFont val="宋体"/>
        <family val="0"/>
      </rPr>
      <t>“三公经费控制率”=（实际支出数/预算安排数）×100%</t>
    </r>
  </si>
  <si>
    <t>海口市辐射监测设备购置项目</t>
  </si>
  <si>
    <r>
      <rPr>
        <sz val="11"/>
        <rFont val="宋体"/>
        <family val="0"/>
      </rPr>
      <t>　保证现阶段辐射监测工作有序开展，满足日常监管工作需求。提高海口市辐射监测和应急的能力建设，确保环境安全和公众健康。</t>
    </r>
  </si>
  <si>
    <r>
      <rPr>
        <sz val="11"/>
        <rFont val="宋体"/>
        <family val="0"/>
      </rPr>
      <t>满意度指标</t>
    </r>
  </si>
  <si>
    <r>
      <rPr>
        <sz val="11"/>
        <rFont val="宋体"/>
        <family val="0"/>
      </rPr>
      <t>服务对象满意度指标</t>
    </r>
  </si>
  <si>
    <r>
      <rPr>
        <sz val="11"/>
        <rFont val="宋体"/>
        <family val="0"/>
      </rPr>
      <t>公众对辐射环境质量管控满意度</t>
    </r>
  </si>
  <si>
    <r>
      <rPr>
        <sz val="11"/>
        <rFont val="宋体"/>
        <family val="0"/>
      </rPr>
      <t>≥</t>
    </r>
  </si>
  <si>
    <t>85</t>
  </si>
  <si>
    <t>20</t>
  </si>
  <si>
    <r>
      <rPr>
        <sz val="11"/>
        <rFont val="宋体"/>
        <family val="0"/>
      </rPr>
      <t>设备购置</t>
    </r>
  </si>
  <si>
    <t>3</t>
  </si>
  <si>
    <t>台（套）</t>
  </si>
  <si>
    <t>40</t>
  </si>
  <si>
    <r>
      <rPr>
        <sz val="11"/>
        <rFont val="宋体"/>
        <family val="0"/>
      </rPr>
      <t>可持续发展指标</t>
    </r>
  </si>
  <si>
    <r>
      <rPr>
        <sz val="11"/>
        <rFont val="宋体"/>
        <family val="0"/>
      </rPr>
      <t>环境安全持续得到有效管控</t>
    </r>
  </si>
  <si>
    <r>
      <rPr>
        <sz val="11"/>
        <rFont val="宋体"/>
        <family val="0"/>
      </rPr>
      <t>定性</t>
    </r>
  </si>
  <si>
    <t>优良中低差</t>
  </si>
  <si>
    <t>30</t>
  </si>
  <si>
    <t>海口市生态环境遥感监测能力建设项目</t>
  </si>
  <si>
    <r>
      <rPr>
        <sz val="11"/>
        <rFont val="宋体"/>
        <family val="0"/>
      </rPr>
      <t>逐步建立全市中低分辨率卫星遥感普查、高分辨率卫星/无人机遥感详查、地面核查相协同的环境 遥感监测业务模式，提升生态环境遥感监测综合能力。</t>
    </r>
  </si>
  <si>
    <r>
      <rPr>
        <sz val="11"/>
        <rFont val="宋体"/>
        <family val="0"/>
      </rPr>
      <t>生态效益指标</t>
    </r>
  </si>
  <si>
    <r>
      <rPr>
        <sz val="11"/>
        <rFont val="宋体"/>
        <family val="0"/>
      </rPr>
      <t>生态环境遥感监测能力提升</t>
    </r>
  </si>
  <si>
    <r>
      <rPr>
        <sz val="11"/>
        <rFont val="宋体"/>
        <family val="0"/>
      </rPr>
      <t>群众对环境遥感监测数据满意度</t>
    </r>
  </si>
  <si>
    <r>
      <rPr>
        <sz val="11"/>
        <rFont val="宋体"/>
        <family val="0"/>
      </rPr>
      <t>生态环境遥感监测能力建设项目完成及时率</t>
    </r>
  </si>
  <si>
    <t>95</t>
  </si>
  <si>
    <t>50</t>
  </si>
  <si>
    <t>生态环境治理</t>
  </si>
  <si>
    <r>
      <rPr>
        <sz val="11"/>
        <rFont val="宋体"/>
        <family val="0"/>
      </rPr>
      <t>　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r>
  </si>
  <si>
    <r>
      <rPr>
        <sz val="11"/>
        <rFont val="宋体"/>
        <family val="0"/>
      </rPr>
      <t>保障办公正常运行率</t>
    </r>
  </si>
  <si>
    <r>
      <rPr>
        <sz val="11"/>
        <rFont val="宋体"/>
        <family val="0"/>
      </rPr>
      <t>设备正常运行率</t>
    </r>
  </si>
  <si>
    <r>
      <rPr>
        <sz val="11"/>
        <rFont val="宋体"/>
        <family val="0"/>
      </rPr>
      <t>单位员工日常工作基本保障满意度</t>
    </r>
  </si>
  <si>
    <r>
      <rPr>
        <sz val="11"/>
        <rFont val="宋体"/>
        <family val="0"/>
      </rPr>
      <t>设备验收合格率</t>
    </r>
  </si>
  <si>
    <t>90</t>
  </si>
  <si>
    <r>
      <rPr>
        <sz val="11"/>
        <rFont val="宋体"/>
        <family val="0"/>
      </rPr>
      <t>各类日常费用支出及时率</t>
    </r>
  </si>
  <si>
    <r>
      <rPr>
        <sz val="11"/>
        <rFont val="宋体"/>
        <family val="0"/>
      </rPr>
      <t>社会效益指标</t>
    </r>
  </si>
  <si>
    <r>
      <rPr>
        <sz val="11"/>
        <rFont val="宋体"/>
        <family val="0"/>
      </rPr>
      <t>为开展环保工作提供基本保障</t>
    </r>
  </si>
  <si>
    <r>
      <rPr>
        <sz val="11"/>
        <rFont val="宋体"/>
        <family val="0"/>
      </rPr>
      <t>为保障城市和农村的清洁、安全提供依据</t>
    </r>
  </si>
  <si>
    <t>综合监测</t>
  </si>
  <si>
    <r>
      <rPr>
        <sz val="11"/>
        <rFont val="宋体"/>
        <family val="0"/>
      </rPr>
      <t>　开展国家认定的21处黑臭水体，掌握水体黑臭情况及水质状况，跟踪评价水污染治理效果。监测我市城镇内河（湖）水体环境质量32个水体，每月一次，并与省站比对。河长制23个水体监测。监测全市城镇内河（湖）水体环境质量，掌握水质状况，及时向社会发布水环境质量信息。</t>
    </r>
  </si>
  <si>
    <r>
      <rPr>
        <sz val="11"/>
        <rFont val="宋体"/>
        <family val="0"/>
      </rPr>
      <t>每月黑臭水体21处监测</t>
    </r>
  </si>
  <si>
    <t>12</t>
  </si>
  <si>
    <t>月</t>
  </si>
  <si>
    <r>
      <rPr>
        <sz val="11"/>
        <rFont val="宋体"/>
        <family val="0"/>
      </rPr>
      <t>掌握水体黑臭情况及水质状况，及时向社会发布水环境质量信息</t>
    </r>
  </si>
  <si>
    <r>
      <rPr>
        <sz val="11"/>
        <rFont val="宋体"/>
        <family val="0"/>
      </rPr>
      <t>群众对水环境质量信息发布满意度</t>
    </r>
  </si>
  <si>
    <t>环境质量监测</t>
  </si>
  <si>
    <r>
      <rPr>
        <sz val="11"/>
        <rFont val="宋体"/>
        <family val="0"/>
      </rPr>
      <t>提供海口市各类环境质量数据,更好的分析与评价影响环境质量状况，为管理提供了科学的数据支撑,环境空气质量监测和水质自动监测定期向各大媒体发布监测数据，满足公众环境质量知情权。</t>
    </r>
  </si>
  <si>
    <r>
      <rPr>
        <sz val="11"/>
        <rFont val="宋体"/>
        <family val="0"/>
      </rPr>
      <t>支付聘用人员工资及时率</t>
    </r>
  </si>
  <si>
    <r>
      <rPr>
        <sz val="11"/>
        <rFont val="宋体"/>
        <family val="0"/>
      </rPr>
      <t>公众对媒体数据发布满意度85%</t>
    </r>
  </si>
  <si>
    <r>
      <rPr>
        <sz val="11"/>
        <rFont val="宋体"/>
        <family val="0"/>
      </rPr>
      <t>各类环境质量监测完成率</t>
    </r>
  </si>
  <si>
    <r>
      <rPr>
        <sz val="11"/>
        <rFont val="宋体"/>
        <family val="0"/>
      </rPr>
      <t>满足就业需要</t>
    </r>
  </si>
  <si>
    <r>
      <rPr>
        <sz val="11"/>
        <rFont val="宋体"/>
        <family val="0"/>
      </rPr>
      <t>为生态环境管理提供了科学的数据支撑</t>
    </r>
  </si>
  <si>
    <t>综合事务</t>
  </si>
  <si>
    <r>
      <rPr>
        <sz val="11"/>
        <rFont val="宋体"/>
        <family val="0"/>
      </rPr>
      <t>　确保环境保护监测日常工作开展，提高环境监测工作效率，组织、协调环境突发性污染事件应急处置工作，最大限度减少环境突发事故对环境的污染。</t>
    </r>
  </si>
  <si>
    <r>
      <rPr>
        <sz val="11"/>
        <rFont val="宋体"/>
        <family val="0"/>
      </rPr>
      <t>监测、采样业务委托次数</t>
    </r>
  </si>
  <si>
    <t>4</t>
  </si>
  <si>
    <r>
      <rPr>
        <sz val="11"/>
        <rFont val="宋体"/>
        <family val="0"/>
      </rPr>
      <t>仪器设备、办公设备有效利用率</t>
    </r>
  </si>
  <si>
    <r>
      <rPr>
        <sz val="11"/>
        <rFont val="宋体"/>
        <family val="0"/>
      </rPr>
      <t>各类保障工作费用支出及时率</t>
    </r>
  </si>
  <si>
    <r>
      <rPr>
        <sz val="11"/>
        <rFont val="宋体"/>
        <family val="0"/>
      </rPr>
      <t>为环境管理提供了科学的数据支撑</t>
    </r>
  </si>
  <si>
    <r>
      <rPr>
        <sz val="11"/>
        <rFont val="宋体"/>
        <family val="0"/>
      </rPr>
      <t>为开展环保工作提供保障</t>
    </r>
  </si>
  <si>
    <r>
      <rPr>
        <sz val="11"/>
        <rFont val="宋体"/>
        <family val="0"/>
      </rPr>
      <t>读者满意度指标</t>
    </r>
  </si>
  <si>
    <r>
      <rPr>
        <sz val="11"/>
        <rFont val="宋体"/>
        <family val="0"/>
      </rPr>
      <t>单位员工日常工作保障满意度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</si>
</sst>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indexed="8"/>
      <name val="宋体"/>
      <family val="0"/>
    </font>
    <font>
      <sz val="11"/>
      <name val="宋体"/>
      <family val="0"/>
    </font>
    <font>
      <b/>
      <sz val="11"/>
      <color indexed="8"/>
      <name val="宋体"/>
      <family val="0"/>
    </font>
    <font>
      <b/>
      <sz val="22"/>
      <color indexed="8"/>
      <name val="宋体"/>
      <family val="0"/>
    </font>
    <font>
      <b/>
      <sz val="12"/>
      <color indexed="10"/>
      <name val="宋体"/>
      <family val="0"/>
    </font>
    <font>
      <sz val="12"/>
      <color indexed="8"/>
      <name val="宋体"/>
      <family val="0"/>
    </font>
    <font>
      <sz val="11"/>
      <name val="SimSun"/>
      <family val="0"/>
    </font>
    <font>
      <sz val="10"/>
      <color indexed="8"/>
      <name val="宋体"/>
      <family val="0"/>
    </font>
    <font>
      <b/>
      <sz val="10"/>
      <color indexed="8"/>
      <name val="宋体"/>
      <family val="0"/>
    </font>
    <font>
      <u val="single"/>
      <sz val="11"/>
      <color indexed="8"/>
      <name val="宋体"/>
      <family val="0"/>
    </font>
    <font>
      <sz val="10"/>
      <color indexed="10"/>
      <name val="宋体"/>
      <family val="0"/>
    </font>
    <font>
      <b/>
      <sz val="11"/>
      <name val="SimSun"/>
      <family val="0"/>
    </font>
    <font>
      <b/>
      <sz val="11"/>
      <color indexed="9"/>
      <name val="宋体"/>
      <family val="0"/>
    </font>
    <font>
      <b/>
      <sz val="13"/>
      <color indexed="62"/>
      <name val="宋体"/>
      <family val="0"/>
    </font>
    <font>
      <sz val="11"/>
      <color indexed="10"/>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color rgb="FFC0C0C0"/>
      </right>
      <top style="thin">
        <color rgb="FFC0C0C0"/>
      </top>
      <bottom style="thin">
        <color rgb="FFC0C0C0"/>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15"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5" fillId="0" borderId="0" applyFont="0" applyFill="0" applyBorder="0" applyAlignment="0" applyProtection="0"/>
    <xf numFmtId="0" fontId="35" fillId="0" borderId="0" applyNumberFormat="0" applyFill="0" applyBorder="0" applyAlignment="0" applyProtection="0"/>
    <xf numFmtId="0" fontId="36"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3" fillId="9" borderId="0" applyNumberFormat="0" applyBorder="0" applyAlignment="0" applyProtection="0"/>
    <xf numFmtId="0" fontId="37" fillId="0" borderId="5" applyNumberFormat="0" applyFill="0" applyAlignment="0" applyProtection="0"/>
    <xf numFmtId="0" fontId="33"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5"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cellStyleXfs>
  <cellXfs count="89">
    <xf numFmtId="0" fontId="0" fillId="0" borderId="0" xfId="0" applyAlignment="1">
      <alignment vertical="center"/>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49" fontId="0" fillId="33" borderId="0"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shrinkToFit="1"/>
      <protection/>
    </xf>
    <xf numFmtId="49" fontId="0" fillId="33" borderId="0" xfId="0" applyNumberFormat="1" applyFont="1" applyFill="1" applyBorder="1" applyAlignment="1" applyProtection="1">
      <alignment horizontal="left" vertical="center"/>
      <protection/>
    </xf>
    <xf numFmtId="49" fontId="0" fillId="33" borderId="0" xfId="0" applyNumberFormat="1" applyFont="1" applyFill="1" applyBorder="1" applyAlignment="1" applyProtection="1">
      <alignment horizontal="left" vertical="center" wrapText="1"/>
      <protection/>
    </xf>
    <xf numFmtId="0"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0" fontId="1" fillId="0" borderId="12" xfId="0" applyFont="1" applyFill="1" applyBorder="1" applyAlignment="1">
      <alignment horizontal="left" vertical="center" wrapText="1"/>
    </xf>
    <xf numFmtId="0" fontId="0" fillId="33" borderId="12" xfId="0" applyNumberFormat="1" applyFont="1" applyFill="1" applyBorder="1" applyAlignment="1" applyProtection="1">
      <alignment horizontal="center" vertical="center"/>
      <protection/>
    </xf>
    <xf numFmtId="4" fontId="1" fillId="0" borderId="12" xfId="0" applyNumberFormat="1" applyFont="1" applyFill="1" applyBorder="1" applyAlignment="1">
      <alignment horizontal="right" vertical="center"/>
    </xf>
    <xf numFmtId="49" fontId="5" fillId="33"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right" vertical="center"/>
      <protection/>
    </xf>
    <xf numFmtId="0" fontId="1" fillId="0" borderId="12" xfId="0" applyFont="1" applyFill="1" applyBorder="1" applyAlignment="1">
      <alignment horizontal="left" vertical="center"/>
    </xf>
    <xf numFmtId="0" fontId="2"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0" fillId="33" borderId="13"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right" vertical="center"/>
      <protection/>
    </xf>
    <xf numFmtId="176" fontId="50" fillId="33" borderId="13" xfId="0" applyNumberFormat="1" applyFont="1" applyFill="1" applyBorder="1" applyAlignment="1" applyProtection="1">
      <alignment vertical="center" wrapText="1"/>
      <protection/>
    </xf>
    <xf numFmtId="0" fontId="0" fillId="0" borderId="13" xfId="0" applyBorder="1" applyAlignment="1">
      <alignment vertical="center"/>
    </xf>
    <xf numFmtId="0" fontId="50" fillId="33" borderId="13" xfId="0" applyNumberFormat="1" applyFont="1" applyFill="1" applyBorder="1" applyAlignment="1" applyProtection="1">
      <alignment vertical="center" wrapText="1"/>
      <protection/>
    </xf>
    <xf numFmtId="49" fontId="0" fillId="0" borderId="13"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vertical="center"/>
      <protection/>
    </xf>
    <xf numFmtId="4" fontId="6" fillId="0" borderId="13" xfId="67" applyNumberFormat="1" applyFont="1" applyBorder="1" applyAlignment="1">
      <alignment horizontal="right" vertical="center"/>
      <protection/>
    </xf>
    <xf numFmtId="0" fontId="1" fillId="34" borderId="13" xfId="67" applyFont="1" applyFill="1" applyBorder="1" applyAlignment="1">
      <alignment horizontal="left" vertical="center"/>
      <protection/>
    </xf>
    <xf numFmtId="0" fontId="3"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vertical="center" wrapText="1"/>
      <protection/>
    </xf>
    <xf numFmtId="0" fontId="0" fillId="33" borderId="13"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right" vertical="center" wrapText="1"/>
      <protection/>
    </xf>
    <xf numFmtId="0" fontId="0" fillId="33" borderId="14"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left" vertical="center"/>
      <protection/>
    </xf>
    <xf numFmtId="0" fontId="0" fillId="33" borderId="13" xfId="0" applyNumberFormat="1" applyFont="1" applyFill="1" applyBorder="1" applyAlignment="1" applyProtection="1">
      <alignment vertical="center" wrapText="1"/>
      <protection/>
    </xf>
    <xf numFmtId="0" fontId="0" fillId="33" borderId="14" xfId="0" applyNumberFormat="1" applyFill="1" applyBorder="1" applyAlignment="1" applyProtection="1">
      <alignment horizontal="left" vertical="center" wrapText="1"/>
      <protection/>
    </xf>
    <xf numFmtId="0" fontId="9" fillId="33" borderId="13"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8" fillId="33" borderId="13" xfId="0" applyNumberFormat="1" applyFont="1" applyFill="1" applyBorder="1" applyAlignment="1" applyProtection="1">
      <alignment horizontal="center" vertical="center"/>
      <protection/>
    </xf>
    <xf numFmtId="0" fontId="8" fillId="33" borderId="13" xfId="0" applyNumberFormat="1" applyFont="1" applyFill="1" applyBorder="1" applyAlignment="1" applyProtection="1">
      <alignment horizontal="right" vertical="center"/>
      <protection/>
    </xf>
    <xf numFmtId="0" fontId="10" fillId="33" borderId="13" xfId="0" applyNumberFormat="1" applyFont="1" applyFill="1" applyBorder="1" applyAlignment="1" applyProtection="1">
      <alignment vertical="center" wrapText="1"/>
      <protection/>
    </xf>
    <xf numFmtId="0" fontId="7" fillId="33" borderId="13"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left" vertical="center" wrapText="1"/>
      <protection/>
    </xf>
    <xf numFmtId="0" fontId="7" fillId="33" borderId="13"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wrapText="1"/>
      <protection/>
    </xf>
    <xf numFmtId="0" fontId="1" fillId="34" borderId="13" xfId="27" applyFont="1" applyFill="1" applyBorder="1" applyAlignment="1">
      <alignment horizontal="left" vertical="center"/>
      <protection/>
    </xf>
    <xf numFmtId="4" fontId="6" fillId="0" borderId="13" xfId="27" applyNumberFormat="1" applyFont="1" applyBorder="1" applyAlignment="1">
      <alignment horizontal="right" vertical="center"/>
      <protection/>
    </xf>
    <xf numFmtId="0" fontId="1" fillId="0" borderId="13" xfId="27" applyFont="1" applyBorder="1" applyAlignment="1">
      <alignment horizontal="left" vertical="center"/>
      <protection/>
    </xf>
    <xf numFmtId="0" fontId="51" fillId="0" borderId="13" xfId="67" applyFont="1" applyBorder="1" applyAlignment="1">
      <alignment horizontal="center" vertical="center" wrapText="1"/>
      <protection/>
    </xf>
    <xf numFmtId="4" fontId="11" fillId="0" borderId="13" xfId="67" applyNumberFormat="1" applyFont="1" applyBorder="1" applyAlignment="1">
      <alignment horizontal="right" vertical="center"/>
      <protection/>
    </xf>
    <xf numFmtId="4" fontId="11" fillId="0" borderId="16" xfId="67" applyNumberFormat="1" applyFont="1" applyBorder="1" applyAlignment="1">
      <alignment horizontal="right"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Alignment="1">
      <alignment vertical="center"/>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2" fillId="0" borderId="14"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176" fontId="0" fillId="0" borderId="13" xfId="0" applyNumberFormat="1" applyFont="1" applyFill="1" applyBorder="1" applyAlignment="1" applyProtection="1">
      <alignment vertical="center"/>
      <protection/>
    </xf>
    <xf numFmtId="49" fontId="0" fillId="33" borderId="13" xfId="64" applyNumberFormat="1" applyFont="1" applyFill="1" applyBorder="1" applyAlignment="1" applyProtection="1">
      <alignment horizontal="left" vertical="center"/>
      <protection/>
    </xf>
    <xf numFmtId="0" fontId="1" fillId="0" borderId="13" xfId="66" applyFont="1" applyBorder="1" applyAlignment="1">
      <alignment horizontal="left" vertical="center"/>
      <protection/>
    </xf>
    <xf numFmtId="4" fontId="1" fillId="0" borderId="13" xfId="66" applyNumberFormat="1" applyFont="1" applyBorder="1" applyAlignment="1">
      <alignment horizontal="right" vertical="center"/>
      <protection/>
    </xf>
    <xf numFmtId="49" fontId="2" fillId="33" borderId="13" xfId="64"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tabSelected="1" zoomScaleSheetLayoutView="100" workbookViewId="0" topLeftCell="A1">
      <selection activeCell="I17" sqref="I17"/>
    </sheetView>
  </sheetViews>
  <sheetFormatPr defaultColWidth="9.00390625" defaultRowHeight="24.75" customHeight="1"/>
  <cols>
    <col min="1" max="1" width="28.125" style="0" customWidth="1"/>
    <col min="2" max="2" width="12.75390625" style="0" customWidth="1"/>
    <col min="3" max="3" width="28.625" style="0" customWidth="1"/>
    <col min="4" max="4" width="11.375" style="0" customWidth="1"/>
    <col min="5" max="5" width="15.125" style="0" customWidth="1"/>
    <col min="6" max="6" width="17.75390625" style="0" customWidth="1"/>
  </cols>
  <sheetData>
    <row r="1" ht="24.75" customHeight="1">
      <c r="A1" t="s">
        <v>0</v>
      </c>
    </row>
    <row r="2" spans="1:6" ht="39" customHeight="1">
      <c r="A2" s="37" t="s">
        <v>1</v>
      </c>
      <c r="B2" s="37"/>
      <c r="C2" s="37"/>
      <c r="D2" s="37"/>
      <c r="E2" s="37"/>
      <c r="F2" s="37"/>
    </row>
    <row r="3" spans="1:6" ht="26.25" customHeight="1">
      <c r="A3" s="23" t="s">
        <v>2</v>
      </c>
      <c r="B3" s="37"/>
      <c r="C3" s="37"/>
      <c r="D3" s="37"/>
      <c r="E3" s="37"/>
      <c r="F3" s="19" t="s">
        <v>3</v>
      </c>
    </row>
    <row r="4" spans="1:6" s="21" customFormat="1" ht="24.75" customHeight="1">
      <c r="A4" s="25" t="s">
        <v>4</v>
      </c>
      <c r="B4" s="25"/>
      <c r="C4" s="25" t="s">
        <v>5</v>
      </c>
      <c r="D4" s="25"/>
      <c r="E4" s="25"/>
      <c r="F4" s="25"/>
    </row>
    <row r="5" spans="1:6" s="21" customFormat="1" ht="24.75" customHeight="1">
      <c r="A5" s="25" t="s">
        <v>6</v>
      </c>
      <c r="B5" s="25" t="s">
        <v>7</v>
      </c>
      <c r="C5" s="25" t="s">
        <v>6</v>
      </c>
      <c r="D5" s="25" t="s">
        <v>8</v>
      </c>
      <c r="E5" s="25" t="s">
        <v>9</v>
      </c>
      <c r="F5" s="25" t="s">
        <v>10</v>
      </c>
    </row>
    <row r="6" spans="1:6" ht="24.75" customHeight="1">
      <c r="A6" s="34" t="s">
        <v>11</v>
      </c>
      <c r="B6" s="34">
        <f>SUM(B7:B8)</f>
        <v>1975.15</v>
      </c>
      <c r="C6" s="34" t="s">
        <v>12</v>
      </c>
      <c r="D6" s="34">
        <v>1975.15</v>
      </c>
      <c r="E6" s="34">
        <v>1975.15</v>
      </c>
      <c r="F6" s="34"/>
    </row>
    <row r="7" spans="1:6" ht="24.75" customHeight="1">
      <c r="A7" s="34" t="s">
        <v>13</v>
      </c>
      <c r="B7" s="34">
        <v>1975.15</v>
      </c>
      <c r="C7" s="83" t="s">
        <v>14</v>
      </c>
      <c r="D7" s="34"/>
      <c r="E7" s="34"/>
      <c r="F7" s="34"/>
    </row>
    <row r="8" spans="1:6" ht="24.75" customHeight="1">
      <c r="A8" s="34" t="s">
        <v>15</v>
      </c>
      <c r="B8" s="34"/>
      <c r="C8" s="83" t="s">
        <v>16</v>
      </c>
      <c r="D8" s="34"/>
      <c r="E8" s="34"/>
      <c r="F8" s="34"/>
    </row>
    <row r="9" spans="1:6" ht="24.75" customHeight="1">
      <c r="A9" s="34"/>
      <c r="B9" s="34"/>
      <c r="C9" s="83" t="s">
        <v>17</v>
      </c>
      <c r="D9" s="34"/>
      <c r="E9" s="34"/>
      <c r="F9" s="34"/>
    </row>
    <row r="10" spans="1:6" ht="24.75" customHeight="1">
      <c r="A10" s="34" t="s">
        <v>18</v>
      </c>
      <c r="B10" s="34"/>
      <c r="C10" s="83" t="s">
        <v>19</v>
      </c>
      <c r="D10" s="34"/>
      <c r="E10" s="34"/>
      <c r="F10" s="34"/>
    </row>
    <row r="11" spans="1:6" ht="24.75" customHeight="1">
      <c r="A11" s="34" t="s">
        <v>13</v>
      </c>
      <c r="B11" s="34"/>
      <c r="C11" s="83" t="s">
        <v>20</v>
      </c>
      <c r="D11" s="34"/>
      <c r="E11" s="34"/>
      <c r="F11" s="34"/>
    </row>
    <row r="12" spans="1:6" ht="24.75" customHeight="1">
      <c r="A12" s="34" t="s">
        <v>15</v>
      </c>
      <c r="B12" s="34"/>
      <c r="C12" s="83" t="s">
        <v>21</v>
      </c>
      <c r="D12" s="34"/>
      <c r="E12" s="34"/>
      <c r="F12" s="34"/>
    </row>
    <row r="13" spans="1:6" ht="24.75" customHeight="1">
      <c r="A13" s="34"/>
      <c r="B13" s="34"/>
      <c r="C13" s="83" t="s">
        <v>22</v>
      </c>
      <c r="D13" s="34"/>
      <c r="E13" s="34"/>
      <c r="F13" s="34"/>
    </row>
    <row r="14" spans="1:6" ht="24.75" customHeight="1">
      <c r="A14" s="34"/>
      <c r="B14" s="34"/>
      <c r="C14" s="84" t="s">
        <v>23</v>
      </c>
      <c r="D14" s="85">
        <f>E14+F14</f>
        <v>139.84</v>
      </c>
      <c r="E14" s="85">
        <v>139.84</v>
      </c>
      <c r="F14" s="34"/>
    </row>
    <row r="15" spans="1:6" ht="24.75" customHeight="1">
      <c r="A15" s="34"/>
      <c r="B15" s="34"/>
      <c r="C15" s="84" t="s">
        <v>24</v>
      </c>
      <c r="D15" s="85"/>
      <c r="E15" s="85"/>
      <c r="F15" s="34"/>
    </row>
    <row r="16" spans="1:6" ht="24.75" customHeight="1">
      <c r="A16" s="34"/>
      <c r="B16" s="34"/>
      <c r="C16" s="84" t="s">
        <v>25</v>
      </c>
      <c r="D16" s="85">
        <f aca="true" t="shared" si="0" ref="D16:D20">E16+F16</f>
        <v>128.01</v>
      </c>
      <c r="E16" s="85">
        <v>128.01</v>
      </c>
      <c r="F16" s="34"/>
    </row>
    <row r="17" spans="1:6" ht="24.75" customHeight="1">
      <c r="A17" s="34"/>
      <c r="B17" s="34"/>
      <c r="C17" s="84" t="s">
        <v>26</v>
      </c>
      <c r="D17" s="85">
        <f t="shared" si="0"/>
        <v>1637.91</v>
      </c>
      <c r="E17" s="85">
        <v>1637.91</v>
      </c>
      <c r="F17" s="34"/>
    </row>
    <row r="18" spans="1:6" ht="24.75" customHeight="1">
      <c r="A18" s="34"/>
      <c r="B18" s="34"/>
      <c r="C18" s="84" t="s">
        <v>27</v>
      </c>
      <c r="D18" s="85">
        <f t="shared" si="0"/>
        <v>69.38</v>
      </c>
      <c r="E18" s="85">
        <v>69.38</v>
      </c>
      <c r="F18" s="34"/>
    </row>
    <row r="19" spans="1:6" ht="24.75" customHeight="1">
      <c r="A19" s="34"/>
      <c r="B19" s="34"/>
      <c r="C19" s="84" t="s">
        <v>28</v>
      </c>
      <c r="D19" s="34"/>
      <c r="E19" s="34"/>
      <c r="F19" s="34"/>
    </row>
    <row r="20" spans="1:6" ht="24.75" customHeight="1">
      <c r="A20" s="34"/>
      <c r="B20" s="34"/>
      <c r="C20" s="84"/>
      <c r="D20" s="85"/>
      <c r="E20" s="34"/>
      <c r="F20" s="34"/>
    </row>
    <row r="21" spans="1:6" s="21" customFormat="1" ht="24.75" customHeight="1">
      <c r="A21" s="26" t="s">
        <v>29</v>
      </c>
      <c r="B21" s="26">
        <f>B7+B10</f>
        <v>1975.15</v>
      </c>
      <c r="C21" s="86" t="s">
        <v>30</v>
      </c>
      <c r="D21" s="26">
        <f>D6+D19</f>
        <v>1975.15</v>
      </c>
      <c r="E21" s="26">
        <f>E6+E19</f>
        <v>1975.15</v>
      </c>
      <c r="F21" s="26"/>
    </row>
    <row r="22" spans="1:6" s="64" customFormat="1" ht="49.5" customHeight="1">
      <c r="A22" s="87"/>
      <c r="B22" s="87"/>
      <c r="C22" s="87"/>
      <c r="D22" s="87"/>
      <c r="E22" s="87"/>
      <c r="F22" s="87"/>
    </row>
    <row r="23" spans="1:6" s="64" customFormat="1" ht="33.75" customHeight="1">
      <c r="A23" s="88"/>
      <c r="B23" s="88"/>
      <c r="C23" s="88"/>
      <c r="D23" s="88"/>
      <c r="E23" s="88"/>
      <c r="F23" s="88"/>
    </row>
    <row r="24" spans="1:6" s="64" customFormat="1" ht="33.75" customHeight="1">
      <c r="A24" s="88"/>
      <c r="B24" s="88"/>
      <c r="C24" s="88"/>
      <c r="D24" s="88"/>
      <c r="E24" s="88"/>
      <c r="F24" s="88"/>
    </row>
    <row r="25" spans="1:6" s="64" customFormat="1" ht="33.75" customHeight="1">
      <c r="A25" s="88"/>
      <c r="B25" s="88"/>
      <c r="C25" s="88"/>
      <c r="D25" s="88"/>
      <c r="E25" s="88"/>
      <c r="F25" s="88"/>
    </row>
    <row r="26" spans="1:6" ht="26.25" customHeight="1">
      <c r="A26" s="55"/>
      <c r="B26" s="55"/>
      <c r="C26" s="55"/>
      <c r="D26" s="55"/>
      <c r="E26" s="55"/>
      <c r="F26" s="55"/>
    </row>
  </sheetData>
  <sheetProtection/>
  <mergeCells count="8">
    <mergeCell ref="A2:F2"/>
    <mergeCell ref="A4:B4"/>
    <mergeCell ref="C4:F4"/>
    <mergeCell ref="A22:F22"/>
    <mergeCell ref="A23:F23"/>
    <mergeCell ref="A24:F24"/>
    <mergeCell ref="A25:F25"/>
    <mergeCell ref="A26:F26"/>
  </mergeCells>
  <printOptions horizontalCentered="1"/>
  <pageMargins left="0.03888888888888889" right="0.03888888888888889" top="0.7479166666666667" bottom="0.7479166666666667" header="0.3145833333333333" footer="0.3145833333333333"/>
  <pageSetup horizontalDpi="600" verticalDpi="600" orientation="portrait" paperSize="9" scale="70"/>
</worksheet>
</file>

<file path=xl/worksheets/sheet10.xml><?xml version="1.0" encoding="utf-8"?>
<worksheet xmlns="http://schemas.openxmlformats.org/spreadsheetml/2006/main" xmlns:r="http://schemas.openxmlformats.org/officeDocument/2006/relationships">
  <dimension ref="A1:N67"/>
  <sheetViews>
    <sheetView zoomScaleSheetLayoutView="100" workbookViewId="0" topLeftCell="A1">
      <selection activeCell="B68" sqref="B68"/>
    </sheetView>
  </sheetViews>
  <sheetFormatPr defaultColWidth="9.00390625" defaultRowHeight="13.5" customHeight="1"/>
  <cols>
    <col min="1" max="1" width="33.25390625" style="2" customWidth="1"/>
    <col min="2" max="2" width="25.375" style="3" customWidth="1"/>
    <col min="3" max="3" width="16.50390625" style="2" customWidth="1"/>
    <col min="4" max="4" width="15.875" style="2" customWidth="1"/>
    <col min="5" max="5" width="9.00390625" style="2" customWidth="1"/>
    <col min="6" max="6" width="21.875" style="3" customWidth="1"/>
    <col min="7" max="9" width="10.25390625" style="2" customWidth="1"/>
    <col min="10" max="10" width="8.75390625" style="2" customWidth="1"/>
    <col min="11" max="11" width="11.75390625" style="2" customWidth="1"/>
    <col min="12" max="12" width="8.50390625" style="2" customWidth="1"/>
    <col min="13" max="13" width="10.375" style="2" customWidth="1"/>
    <col min="14" max="14" width="11.50390625" style="2" customWidth="1"/>
    <col min="15" max="16384" width="9.00390625" style="2" customWidth="1"/>
  </cols>
  <sheetData>
    <row r="1" spans="1:14" ht="13.5">
      <c r="A1" t="s">
        <v>178</v>
      </c>
      <c r="B1" s="4"/>
      <c r="C1" s="5" t="s">
        <v>179</v>
      </c>
      <c r="D1" s="5" t="s">
        <v>179</v>
      </c>
      <c r="E1" s="5"/>
      <c r="F1" s="6"/>
      <c r="G1" s="5" t="s">
        <v>179</v>
      </c>
      <c r="H1" s="5" t="s">
        <v>179</v>
      </c>
      <c r="I1" s="5"/>
      <c r="J1" s="5"/>
      <c r="K1" s="5" t="s">
        <v>179</v>
      </c>
      <c r="L1" s="5"/>
      <c r="M1" s="5" t="s">
        <v>179</v>
      </c>
      <c r="N1" s="5" t="s">
        <v>179</v>
      </c>
    </row>
    <row r="2" spans="1:14" ht="54">
      <c r="A2" s="7" t="s">
        <v>180</v>
      </c>
      <c r="B2" s="7"/>
      <c r="C2" s="7"/>
      <c r="D2" s="7"/>
      <c r="E2" s="7"/>
      <c r="F2" s="7"/>
      <c r="G2" s="7"/>
      <c r="H2" s="7"/>
      <c r="I2" s="7"/>
      <c r="J2" s="7"/>
      <c r="K2" s="7"/>
      <c r="L2" s="7"/>
      <c r="M2" s="7"/>
      <c r="N2" s="7"/>
    </row>
    <row r="3" spans="1:14" ht="26.25" customHeight="1">
      <c r="A3" s="8"/>
      <c r="B3" s="9"/>
      <c r="C3" s="8"/>
      <c r="D3" s="10"/>
      <c r="E3" s="10"/>
      <c r="F3" s="10"/>
      <c r="G3" s="11"/>
      <c r="H3" s="12"/>
      <c r="I3" s="12"/>
      <c r="J3" s="12"/>
      <c r="K3" s="18"/>
      <c r="L3" s="18"/>
      <c r="M3" s="19" t="s">
        <v>3</v>
      </c>
      <c r="N3" s="19"/>
    </row>
    <row r="4" spans="1:14" s="1" customFormat="1" ht="27" customHeight="1">
      <c r="A4" s="13" t="s">
        <v>181</v>
      </c>
      <c r="B4" s="13" t="s">
        <v>182</v>
      </c>
      <c r="C4" s="13" t="s">
        <v>183</v>
      </c>
      <c r="D4" s="13" t="s">
        <v>7</v>
      </c>
      <c r="E4" s="13" t="s">
        <v>184</v>
      </c>
      <c r="F4" s="13" t="s">
        <v>185</v>
      </c>
      <c r="G4" s="14" t="s">
        <v>186</v>
      </c>
      <c r="H4" s="13" t="s">
        <v>187</v>
      </c>
      <c r="I4" s="13" t="s">
        <v>188</v>
      </c>
      <c r="J4" s="13" t="s">
        <v>189</v>
      </c>
      <c r="K4" s="13" t="s">
        <v>190</v>
      </c>
      <c r="L4" s="13" t="s">
        <v>191</v>
      </c>
      <c r="M4" s="13" t="s">
        <v>192</v>
      </c>
      <c r="N4" s="13" t="s">
        <v>193</v>
      </c>
    </row>
    <row r="5" spans="1:14" ht="27" customHeight="1">
      <c r="A5" s="15" t="s">
        <v>194</v>
      </c>
      <c r="B5" s="15" t="s">
        <v>195</v>
      </c>
      <c r="C5" s="16">
        <v>100</v>
      </c>
      <c r="D5" s="17">
        <v>775.18</v>
      </c>
      <c r="E5" s="17">
        <v>775.18</v>
      </c>
      <c r="F5" s="15" t="s">
        <v>196</v>
      </c>
      <c r="G5" s="15" t="s">
        <v>197</v>
      </c>
      <c r="H5" s="15" t="s">
        <v>198</v>
      </c>
      <c r="I5" s="15" t="s">
        <v>199</v>
      </c>
      <c r="J5" s="20" t="s">
        <v>200</v>
      </c>
      <c r="K5" s="20" t="s">
        <v>201</v>
      </c>
      <c r="L5" s="20" t="s">
        <v>202</v>
      </c>
      <c r="M5" s="20" t="s">
        <v>203</v>
      </c>
      <c r="N5" s="20" t="s">
        <v>204</v>
      </c>
    </row>
    <row r="6" spans="1:14" ht="30" customHeight="1">
      <c r="A6" s="15"/>
      <c r="B6" s="15"/>
      <c r="C6" s="16">
        <v>100</v>
      </c>
      <c r="D6" s="17"/>
      <c r="E6" s="17"/>
      <c r="F6" s="15"/>
      <c r="G6" s="15" t="s">
        <v>205</v>
      </c>
      <c r="H6" s="15" t="s">
        <v>206</v>
      </c>
      <c r="I6" s="15" t="s">
        <v>207</v>
      </c>
      <c r="J6" s="20" t="s">
        <v>208</v>
      </c>
      <c r="K6" s="20" t="s">
        <v>209</v>
      </c>
      <c r="L6" s="20" t="s">
        <v>202</v>
      </c>
      <c r="M6" s="20" t="s">
        <v>203</v>
      </c>
      <c r="N6" s="20" t="s">
        <v>210</v>
      </c>
    </row>
    <row r="7" spans="1:14" ht="13.5" customHeight="1">
      <c r="A7" s="15"/>
      <c r="B7" s="15"/>
      <c r="C7" s="16">
        <v>100</v>
      </c>
      <c r="D7" s="17"/>
      <c r="E7" s="17"/>
      <c r="F7" s="15"/>
      <c r="G7" s="15" t="s">
        <v>197</v>
      </c>
      <c r="H7" s="15" t="s">
        <v>211</v>
      </c>
      <c r="I7" s="15" t="s">
        <v>212</v>
      </c>
      <c r="J7" s="20" t="s">
        <v>200</v>
      </c>
      <c r="K7" s="20" t="s">
        <v>201</v>
      </c>
      <c r="L7" s="20" t="s">
        <v>202</v>
      </c>
      <c r="M7" s="20" t="s">
        <v>203</v>
      </c>
      <c r="N7" s="20" t="s">
        <v>204</v>
      </c>
    </row>
    <row r="8" spans="1:14" ht="13.5" customHeight="1">
      <c r="A8" s="15"/>
      <c r="B8" s="15"/>
      <c r="C8" s="16">
        <v>100</v>
      </c>
      <c r="D8" s="17"/>
      <c r="E8" s="17"/>
      <c r="F8" s="15"/>
      <c r="G8" s="15" t="s">
        <v>197</v>
      </c>
      <c r="H8" s="15" t="s">
        <v>211</v>
      </c>
      <c r="I8" s="15" t="s">
        <v>213</v>
      </c>
      <c r="J8" s="20" t="s">
        <v>208</v>
      </c>
      <c r="K8" s="20" t="s">
        <v>214</v>
      </c>
      <c r="L8" s="20" t="s">
        <v>215</v>
      </c>
      <c r="M8" s="20" t="s">
        <v>203</v>
      </c>
      <c r="N8" s="20" t="s">
        <v>210</v>
      </c>
    </row>
    <row r="9" spans="1:14" ht="13.5" customHeight="1">
      <c r="A9" s="15" t="s">
        <v>194</v>
      </c>
      <c r="B9" s="15" t="s">
        <v>216</v>
      </c>
      <c r="C9" s="16">
        <v>100</v>
      </c>
      <c r="D9" s="17">
        <v>121.59</v>
      </c>
      <c r="E9" s="17">
        <v>121.59</v>
      </c>
      <c r="F9" s="15" t="s">
        <v>196</v>
      </c>
      <c r="G9" s="15" t="s">
        <v>197</v>
      </c>
      <c r="H9" s="15" t="s">
        <v>211</v>
      </c>
      <c r="I9" s="15" t="s">
        <v>213</v>
      </c>
      <c r="J9" s="20" t="s">
        <v>208</v>
      </c>
      <c r="K9" s="20" t="s">
        <v>214</v>
      </c>
      <c r="L9" s="20" t="s">
        <v>215</v>
      </c>
      <c r="M9" s="20" t="s">
        <v>203</v>
      </c>
      <c r="N9" s="20" t="s">
        <v>210</v>
      </c>
    </row>
    <row r="10" spans="1:14" ht="13.5" customHeight="1">
      <c r="A10" s="15"/>
      <c r="B10" s="15"/>
      <c r="C10" s="16">
        <v>100</v>
      </c>
      <c r="D10" s="17"/>
      <c r="E10" s="17"/>
      <c r="F10" s="15"/>
      <c r="G10" s="15" t="s">
        <v>197</v>
      </c>
      <c r="H10" s="15" t="s">
        <v>198</v>
      </c>
      <c r="I10" s="15" t="s">
        <v>199</v>
      </c>
      <c r="J10" s="20" t="s">
        <v>200</v>
      </c>
      <c r="K10" s="20" t="s">
        <v>201</v>
      </c>
      <c r="L10" s="20" t="s">
        <v>202</v>
      </c>
      <c r="M10" s="20" t="s">
        <v>203</v>
      </c>
      <c r="N10" s="20" t="s">
        <v>204</v>
      </c>
    </row>
    <row r="11" spans="1:14" ht="13.5" customHeight="1">
      <c r="A11" s="15"/>
      <c r="B11" s="15"/>
      <c r="C11" s="16">
        <v>100</v>
      </c>
      <c r="D11" s="17"/>
      <c r="E11" s="17"/>
      <c r="F11" s="15"/>
      <c r="G11" s="15" t="s">
        <v>197</v>
      </c>
      <c r="H11" s="15" t="s">
        <v>211</v>
      </c>
      <c r="I11" s="15" t="s">
        <v>212</v>
      </c>
      <c r="J11" s="20" t="s">
        <v>200</v>
      </c>
      <c r="K11" s="20" t="s">
        <v>201</v>
      </c>
      <c r="L11" s="20" t="s">
        <v>202</v>
      </c>
      <c r="M11" s="20" t="s">
        <v>203</v>
      </c>
      <c r="N11" s="20" t="s">
        <v>204</v>
      </c>
    </row>
    <row r="12" spans="1:14" ht="13.5" customHeight="1">
      <c r="A12" s="15"/>
      <c r="B12" s="15"/>
      <c r="C12" s="16">
        <v>100</v>
      </c>
      <c r="D12" s="17"/>
      <c r="E12" s="17"/>
      <c r="F12" s="15"/>
      <c r="G12" s="15" t="s">
        <v>205</v>
      </c>
      <c r="H12" s="15" t="s">
        <v>206</v>
      </c>
      <c r="I12" s="15" t="s">
        <v>207</v>
      </c>
      <c r="J12" s="20" t="s">
        <v>208</v>
      </c>
      <c r="K12" s="20" t="s">
        <v>209</v>
      </c>
      <c r="L12" s="20" t="s">
        <v>202</v>
      </c>
      <c r="M12" s="20" t="s">
        <v>203</v>
      </c>
      <c r="N12" s="20" t="s">
        <v>210</v>
      </c>
    </row>
    <row r="13" spans="1:14" ht="13.5" customHeight="1">
      <c r="A13" s="15" t="s">
        <v>194</v>
      </c>
      <c r="B13" s="15" t="s">
        <v>217</v>
      </c>
      <c r="C13" s="16">
        <v>100</v>
      </c>
      <c r="D13" s="17">
        <v>64.59</v>
      </c>
      <c r="E13" s="17">
        <v>64.59</v>
      </c>
      <c r="F13" s="15" t="s">
        <v>196</v>
      </c>
      <c r="G13" s="15" t="s">
        <v>197</v>
      </c>
      <c r="H13" s="15" t="s">
        <v>211</v>
      </c>
      <c r="I13" s="15" t="s">
        <v>213</v>
      </c>
      <c r="J13" s="20" t="s">
        <v>208</v>
      </c>
      <c r="K13" s="20" t="s">
        <v>214</v>
      </c>
      <c r="L13" s="20" t="s">
        <v>215</v>
      </c>
      <c r="M13" s="20" t="s">
        <v>203</v>
      </c>
      <c r="N13" s="20" t="s">
        <v>210</v>
      </c>
    </row>
    <row r="14" spans="1:14" ht="13.5" customHeight="1">
      <c r="A14" s="15"/>
      <c r="B14" s="15"/>
      <c r="C14" s="16">
        <v>100</v>
      </c>
      <c r="D14" s="17"/>
      <c r="E14" s="17"/>
      <c r="F14" s="15"/>
      <c r="G14" s="15" t="s">
        <v>205</v>
      </c>
      <c r="H14" s="15" t="s">
        <v>206</v>
      </c>
      <c r="I14" s="15" t="s">
        <v>207</v>
      </c>
      <c r="J14" s="20" t="s">
        <v>208</v>
      </c>
      <c r="K14" s="20" t="s">
        <v>209</v>
      </c>
      <c r="L14" s="20" t="s">
        <v>202</v>
      </c>
      <c r="M14" s="20" t="s">
        <v>203</v>
      </c>
      <c r="N14" s="20" t="s">
        <v>210</v>
      </c>
    </row>
    <row r="15" spans="1:14" ht="13.5" customHeight="1">
      <c r="A15" s="15"/>
      <c r="B15" s="15"/>
      <c r="C15" s="16">
        <v>100</v>
      </c>
      <c r="D15" s="17"/>
      <c r="E15" s="17"/>
      <c r="F15" s="15"/>
      <c r="G15" s="15" t="s">
        <v>197</v>
      </c>
      <c r="H15" s="15" t="s">
        <v>211</v>
      </c>
      <c r="I15" s="15" t="s">
        <v>212</v>
      </c>
      <c r="J15" s="20" t="s">
        <v>200</v>
      </c>
      <c r="K15" s="20" t="s">
        <v>201</v>
      </c>
      <c r="L15" s="20" t="s">
        <v>202</v>
      </c>
      <c r="M15" s="20" t="s">
        <v>203</v>
      </c>
      <c r="N15" s="20" t="s">
        <v>204</v>
      </c>
    </row>
    <row r="16" spans="1:14" ht="13.5" customHeight="1">
      <c r="A16" s="15"/>
      <c r="B16" s="15"/>
      <c r="C16" s="16">
        <v>100</v>
      </c>
      <c r="D16" s="17"/>
      <c r="E16" s="17"/>
      <c r="F16" s="15"/>
      <c r="G16" s="15" t="s">
        <v>197</v>
      </c>
      <c r="H16" s="15" t="s">
        <v>198</v>
      </c>
      <c r="I16" s="15" t="s">
        <v>199</v>
      </c>
      <c r="J16" s="20" t="s">
        <v>200</v>
      </c>
      <c r="K16" s="20" t="s">
        <v>201</v>
      </c>
      <c r="L16" s="20" t="s">
        <v>202</v>
      </c>
      <c r="M16" s="20" t="s">
        <v>203</v>
      </c>
      <c r="N16" s="20" t="s">
        <v>204</v>
      </c>
    </row>
    <row r="17" spans="1:14" ht="13.5" customHeight="1">
      <c r="A17" s="15" t="s">
        <v>194</v>
      </c>
      <c r="B17" s="15" t="s">
        <v>174</v>
      </c>
      <c r="C17" s="16">
        <v>100</v>
      </c>
      <c r="D17" s="17">
        <v>76.07</v>
      </c>
      <c r="E17" s="17">
        <v>76.07</v>
      </c>
      <c r="F17" s="15" t="s">
        <v>196</v>
      </c>
      <c r="G17" s="15" t="s">
        <v>205</v>
      </c>
      <c r="H17" s="15" t="s">
        <v>206</v>
      </c>
      <c r="I17" s="15" t="s">
        <v>207</v>
      </c>
      <c r="J17" s="20" t="s">
        <v>208</v>
      </c>
      <c r="K17" s="20" t="s">
        <v>209</v>
      </c>
      <c r="L17" s="20" t="s">
        <v>202</v>
      </c>
      <c r="M17" s="20" t="s">
        <v>203</v>
      </c>
      <c r="N17" s="20" t="s">
        <v>210</v>
      </c>
    </row>
    <row r="18" spans="1:14" ht="13.5" customHeight="1">
      <c r="A18" s="15"/>
      <c r="B18" s="15"/>
      <c r="C18" s="16">
        <v>100</v>
      </c>
      <c r="D18" s="17"/>
      <c r="E18" s="17"/>
      <c r="F18" s="15"/>
      <c r="G18" s="15" t="s">
        <v>197</v>
      </c>
      <c r="H18" s="15" t="s">
        <v>211</v>
      </c>
      <c r="I18" s="15" t="s">
        <v>212</v>
      </c>
      <c r="J18" s="20" t="s">
        <v>200</v>
      </c>
      <c r="K18" s="20" t="s">
        <v>201</v>
      </c>
      <c r="L18" s="20" t="s">
        <v>202</v>
      </c>
      <c r="M18" s="20" t="s">
        <v>203</v>
      </c>
      <c r="N18" s="20" t="s">
        <v>204</v>
      </c>
    </row>
    <row r="19" spans="1:14" ht="13.5" customHeight="1">
      <c r="A19" s="15"/>
      <c r="B19" s="15"/>
      <c r="C19" s="16">
        <v>100</v>
      </c>
      <c r="D19" s="17"/>
      <c r="E19" s="17"/>
      <c r="F19" s="15"/>
      <c r="G19" s="15" t="s">
        <v>197</v>
      </c>
      <c r="H19" s="15" t="s">
        <v>211</v>
      </c>
      <c r="I19" s="15" t="s">
        <v>213</v>
      </c>
      <c r="J19" s="20" t="s">
        <v>208</v>
      </c>
      <c r="K19" s="20" t="s">
        <v>214</v>
      </c>
      <c r="L19" s="20" t="s">
        <v>215</v>
      </c>
      <c r="M19" s="20" t="s">
        <v>203</v>
      </c>
      <c r="N19" s="20" t="s">
        <v>210</v>
      </c>
    </row>
    <row r="20" spans="1:14" ht="13.5" customHeight="1">
      <c r="A20" s="15"/>
      <c r="B20" s="15"/>
      <c r="C20" s="16">
        <v>100</v>
      </c>
      <c r="D20" s="17"/>
      <c r="E20" s="17"/>
      <c r="F20" s="15"/>
      <c r="G20" s="15" t="s">
        <v>197</v>
      </c>
      <c r="H20" s="15" t="s">
        <v>198</v>
      </c>
      <c r="I20" s="15" t="s">
        <v>199</v>
      </c>
      <c r="J20" s="20" t="s">
        <v>200</v>
      </c>
      <c r="K20" s="20" t="s">
        <v>201</v>
      </c>
      <c r="L20" s="20" t="s">
        <v>202</v>
      </c>
      <c r="M20" s="20" t="s">
        <v>203</v>
      </c>
      <c r="N20" s="20" t="s">
        <v>204</v>
      </c>
    </row>
    <row r="21" spans="1:14" ht="13.5" customHeight="1">
      <c r="A21" s="15" t="s">
        <v>194</v>
      </c>
      <c r="B21" s="15" t="s">
        <v>218</v>
      </c>
      <c r="C21" s="16">
        <v>100</v>
      </c>
      <c r="D21" s="17">
        <v>3.8</v>
      </c>
      <c r="E21" s="17">
        <v>3.8</v>
      </c>
      <c r="F21" s="15" t="s">
        <v>196</v>
      </c>
      <c r="G21" s="15" t="s">
        <v>197</v>
      </c>
      <c r="H21" s="15" t="s">
        <v>211</v>
      </c>
      <c r="I21" s="15" t="s">
        <v>212</v>
      </c>
      <c r="J21" s="20" t="s">
        <v>200</v>
      </c>
      <c r="K21" s="20" t="s">
        <v>201</v>
      </c>
      <c r="L21" s="20" t="s">
        <v>202</v>
      </c>
      <c r="M21" s="20" t="s">
        <v>203</v>
      </c>
      <c r="N21" s="20" t="s">
        <v>204</v>
      </c>
    </row>
    <row r="22" spans="1:14" ht="13.5" customHeight="1">
      <c r="A22" s="15"/>
      <c r="B22" s="15"/>
      <c r="C22" s="16">
        <v>100</v>
      </c>
      <c r="D22" s="17"/>
      <c r="E22" s="17"/>
      <c r="F22" s="15"/>
      <c r="G22" s="15" t="s">
        <v>197</v>
      </c>
      <c r="H22" s="15" t="s">
        <v>198</v>
      </c>
      <c r="I22" s="15" t="s">
        <v>199</v>
      </c>
      <c r="J22" s="20" t="s">
        <v>200</v>
      </c>
      <c r="K22" s="20" t="s">
        <v>201</v>
      </c>
      <c r="L22" s="20" t="s">
        <v>202</v>
      </c>
      <c r="M22" s="20" t="s">
        <v>203</v>
      </c>
      <c r="N22" s="20" t="s">
        <v>204</v>
      </c>
    </row>
    <row r="23" spans="1:14" ht="13.5" customHeight="1">
      <c r="A23" s="15"/>
      <c r="B23" s="15"/>
      <c r="C23" s="16">
        <v>100</v>
      </c>
      <c r="D23" s="17"/>
      <c r="E23" s="17"/>
      <c r="F23" s="15"/>
      <c r="G23" s="15" t="s">
        <v>197</v>
      </c>
      <c r="H23" s="15" t="s">
        <v>211</v>
      </c>
      <c r="I23" s="15" t="s">
        <v>213</v>
      </c>
      <c r="J23" s="20" t="s">
        <v>208</v>
      </c>
      <c r="K23" s="20" t="s">
        <v>214</v>
      </c>
      <c r="L23" s="20" t="s">
        <v>215</v>
      </c>
      <c r="M23" s="20" t="s">
        <v>203</v>
      </c>
      <c r="N23" s="20" t="s">
        <v>210</v>
      </c>
    </row>
    <row r="24" spans="1:14" ht="13.5" customHeight="1">
      <c r="A24" s="15"/>
      <c r="B24" s="15"/>
      <c r="C24" s="16">
        <v>100</v>
      </c>
      <c r="D24" s="17"/>
      <c r="E24" s="17"/>
      <c r="F24" s="15"/>
      <c r="G24" s="15" t="s">
        <v>205</v>
      </c>
      <c r="H24" s="15" t="s">
        <v>206</v>
      </c>
      <c r="I24" s="15" t="s">
        <v>207</v>
      </c>
      <c r="J24" s="20" t="s">
        <v>208</v>
      </c>
      <c r="K24" s="20" t="s">
        <v>209</v>
      </c>
      <c r="L24" s="20" t="s">
        <v>202</v>
      </c>
      <c r="M24" s="20" t="s">
        <v>203</v>
      </c>
      <c r="N24" s="20" t="s">
        <v>210</v>
      </c>
    </row>
    <row r="25" spans="1:14" ht="13.5" customHeight="1">
      <c r="A25" s="15" t="s">
        <v>194</v>
      </c>
      <c r="B25" s="15" t="s">
        <v>219</v>
      </c>
      <c r="C25" s="16">
        <v>100</v>
      </c>
      <c r="D25" s="17">
        <v>1.52</v>
      </c>
      <c r="E25" s="17">
        <v>1.52</v>
      </c>
      <c r="F25" s="15" t="s">
        <v>196</v>
      </c>
      <c r="G25" s="15" t="s">
        <v>205</v>
      </c>
      <c r="H25" s="15" t="s">
        <v>206</v>
      </c>
      <c r="I25" s="15" t="s">
        <v>207</v>
      </c>
      <c r="J25" s="20" t="s">
        <v>208</v>
      </c>
      <c r="K25" s="20" t="s">
        <v>209</v>
      </c>
      <c r="L25" s="20" t="s">
        <v>202</v>
      </c>
      <c r="M25" s="20" t="s">
        <v>203</v>
      </c>
      <c r="N25" s="20" t="s">
        <v>210</v>
      </c>
    </row>
    <row r="26" spans="1:14" ht="13.5" customHeight="1">
      <c r="A26" s="15"/>
      <c r="B26" s="15"/>
      <c r="C26" s="16">
        <v>100</v>
      </c>
      <c r="D26" s="17"/>
      <c r="E26" s="17"/>
      <c r="F26" s="15"/>
      <c r="G26" s="15" t="s">
        <v>197</v>
      </c>
      <c r="H26" s="15" t="s">
        <v>211</v>
      </c>
      <c r="I26" s="15" t="s">
        <v>212</v>
      </c>
      <c r="J26" s="20" t="s">
        <v>200</v>
      </c>
      <c r="K26" s="20" t="s">
        <v>201</v>
      </c>
      <c r="L26" s="20" t="s">
        <v>202</v>
      </c>
      <c r="M26" s="20" t="s">
        <v>203</v>
      </c>
      <c r="N26" s="20" t="s">
        <v>204</v>
      </c>
    </row>
    <row r="27" spans="1:14" ht="13.5" customHeight="1">
      <c r="A27" s="15"/>
      <c r="B27" s="15"/>
      <c r="C27" s="16">
        <v>100</v>
      </c>
      <c r="D27" s="17"/>
      <c r="E27" s="17"/>
      <c r="F27" s="15"/>
      <c r="G27" s="15" t="s">
        <v>197</v>
      </c>
      <c r="H27" s="15" t="s">
        <v>198</v>
      </c>
      <c r="I27" s="15" t="s">
        <v>199</v>
      </c>
      <c r="J27" s="20" t="s">
        <v>200</v>
      </c>
      <c r="K27" s="20" t="s">
        <v>201</v>
      </c>
      <c r="L27" s="20" t="s">
        <v>202</v>
      </c>
      <c r="M27" s="20" t="s">
        <v>203</v>
      </c>
      <c r="N27" s="20" t="s">
        <v>204</v>
      </c>
    </row>
    <row r="28" spans="1:14" ht="13.5" customHeight="1">
      <c r="A28" s="15"/>
      <c r="B28" s="15"/>
      <c r="C28" s="16">
        <v>100</v>
      </c>
      <c r="D28" s="17"/>
      <c r="E28" s="17"/>
      <c r="F28" s="15"/>
      <c r="G28" s="15" t="s">
        <v>197</v>
      </c>
      <c r="H28" s="15" t="s">
        <v>211</v>
      </c>
      <c r="I28" s="15" t="s">
        <v>213</v>
      </c>
      <c r="J28" s="20" t="s">
        <v>208</v>
      </c>
      <c r="K28" s="20" t="s">
        <v>214</v>
      </c>
      <c r="L28" s="20" t="s">
        <v>215</v>
      </c>
      <c r="M28" s="20" t="s">
        <v>203</v>
      </c>
      <c r="N28" s="20" t="s">
        <v>210</v>
      </c>
    </row>
    <row r="29" spans="1:14" ht="13.5" customHeight="1">
      <c r="A29" s="15" t="s">
        <v>194</v>
      </c>
      <c r="B29" s="15" t="s">
        <v>79</v>
      </c>
      <c r="C29" s="16">
        <v>100</v>
      </c>
      <c r="D29" s="17">
        <v>5.6</v>
      </c>
      <c r="E29" s="17">
        <v>5.6</v>
      </c>
      <c r="F29" s="15" t="s">
        <v>196</v>
      </c>
      <c r="G29" s="15" t="s">
        <v>197</v>
      </c>
      <c r="H29" s="15" t="s">
        <v>211</v>
      </c>
      <c r="I29" s="15" t="s">
        <v>213</v>
      </c>
      <c r="J29" s="20" t="s">
        <v>208</v>
      </c>
      <c r="K29" s="20" t="s">
        <v>214</v>
      </c>
      <c r="L29" s="20" t="s">
        <v>215</v>
      </c>
      <c r="M29" s="20" t="s">
        <v>203</v>
      </c>
      <c r="N29" s="20" t="s">
        <v>210</v>
      </c>
    </row>
    <row r="30" spans="1:14" ht="13.5" customHeight="1">
      <c r="A30" s="15"/>
      <c r="B30" s="15"/>
      <c r="C30" s="16">
        <v>100</v>
      </c>
      <c r="D30" s="17"/>
      <c r="E30" s="17"/>
      <c r="F30" s="15"/>
      <c r="G30" s="15" t="s">
        <v>197</v>
      </c>
      <c r="H30" s="15" t="s">
        <v>211</v>
      </c>
      <c r="I30" s="15" t="s">
        <v>212</v>
      </c>
      <c r="J30" s="20" t="s">
        <v>200</v>
      </c>
      <c r="K30" s="20" t="s">
        <v>201</v>
      </c>
      <c r="L30" s="20" t="s">
        <v>202</v>
      </c>
      <c r="M30" s="20" t="s">
        <v>203</v>
      </c>
      <c r="N30" s="20" t="s">
        <v>204</v>
      </c>
    </row>
    <row r="31" spans="1:14" ht="13.5" customHeight="1">
      <c r="A31" s="15"/>
      <c r="B31" s="15"/>
      <c r="C31" s="16">
        <v>100</v>
      </c>
      <c r="D31" s="17"/>
      <c r="E31" s="17"/>
      <c r="F31" s="15"/>
      <c r="G31" s="15" t="s">
        <v>197</v>
      </c>
      <c r="H31" s="15" t="s">
        <v>198</v>
      </c>
      <c r="I31" s="15" t="s">
        <v>199</v>
      </c>
      <c r="J31" s="20" t="s">
        <v>200</v>
      </c>
      <c r="K31" s="20" t="s">
        <v>201</v>
      </c>
      <c r="L31" s="20" t="s">
        <v>202</v>
      </c>
      <c r="M31" s="20" t="s">
        <v>203</v>
      </c>
      <c r="N31" s="20" t="s">
        <v>204</v>
      </c>
    </row>
    <row r="32" spans="1:14" ht="13.5" customHeight="1">
      <c r="A32" s="15"/>
      <c r="B32" s="15"/>
      <c r="C32" s="16">
        <v>100</v>
      </c>
      <c r="D32" s="17"/>
      <c r="E32" s="17"/>
      <c r="F32" s="15"/>
      <c r="G32" s="15" t="s">
        <v>205</v>
      </c>
      <c r="H32" s="15" t="s">
        <v>206</v>
      </c>
      <c r="I32" s="15" t="s">
        <v>207</v>
      </c>
      <c r="J32" s="20" t="s">
        <v>208</v>
      </c>
      <c r="K32" s="20" t="s">
        <v>209</v>
      </c>
      <c r="L32" s="20" t="s">
        <v>202</v>
      </c>
      <c r="M32" s="20" t="s">
        <v>203</v>
      </c>
      <c r="N32" s="20" t="s">
        <v>210</v>
      </c>
    </row>
    <row r="33" spans="1:14" ht="13.5" customHeight="1">
      <c r="A33" s="15" t="s">
        <v>194</v>
      </c>
      <c r="B33" s="15" t="s">
        <v>77</v>
      </c>
      <c r="C33" s="16">
        <v>100</v>
      </c>
      <c r="D33" s="17">
        <v>69.38</v>
      </c>
      <c r="E33" s="17">
        <v>69.38</v>
      </c>
      <c r="F33" s="15" t="s">
        <v>196</v>
      </c>
      <c r="G33" s="15" t="s">
        <v>197</v>
      </c>
      <c r="H33" s="15" t="s">
        <v>211</v>
      </c>
      <c r="I33" s="15" t="s">
        <v>212</v>
      </c>
      <c r="J33" s="20" t="s">
        <v>200</v>
      </c>
      <c r="K33" s="20" t="s">
        <v>201</v>
      </c>
      <c r="L33" s="20" t="s">
        <v>202</v>
      </c>
      <c r="M33" s="20" t="s">
        <v>203</v>
      </c>
      <c r="N33" s="20" t="s">
        <v>204</v>
      </c>
    </row>
    <row r="34" spans="1:14" ht="13.5" customHeight="1">
      <c r="A34" s="15"/>
      <c r="B34" s="15"/>
      <c r="C34" s="16">
        <v>100</v>
      </c>
      <c r="D34" s="17"/>
      <c r="E34" s="17"/>
      <c r="F34" s="15"/>
      <c r="G34" s="15" t="s">
        <v>197</v>
      </c>
      <c r="H34" s="15" t="s">
        <v>211</v>
      </c>
      <c r="I34" s="15" t="s">
        <v>213</v>
      </c>
      <c r="J34" s="20" t="s">
        <v>208</v>
      </c>
      <c r="K34" s="20" t="s">
        <v>214</v>
      </c>
      <c r="L34" s="20" t="s">
        <v>215</v>
      </c>
      <c r="M34" s="20" t="s">
        <v>203</v>
      </c>
      <c r="N34" s="20" t="s">
        <v>210</v>
      </c>
    </row>
    <row r="35" spans="1:14" ht="13.5" customHeight="1">
      <c r="A35" s="15"/>
      <c r="B35" s="15"/>
      <c r="C35" s="16">
        <v>100</v>
      </c>
      <c r="D35" s="17"/>
      <c r="E35" s="17"/>
      <c r="F35" s="15"/>
      <c r="G35" s="15" t="s">
        <v>205</v>
      </c>
      <c r="H35" s="15" t="s">
        <v>206</v>
      </c>
      <c r="I35" s="15" t="s">
        <v>207</v>
      </c>
      <c r="J35" s="20" t="s">
        <v>208</v>
      </c>
      <c r="K35" s="20" t="s">
        <v>209</v>
      </c>
      <c r="L35" s="20" t="s">
        <v>202</v>
      </c>
      <c r="M35" s="20" t="s">
        <v>203</v>
      </c>
      <c r="N35" s="20" t="s">
        <v>210</v>
      </c>
    </row>
    <row r="36" spans="1:14" ht="13.5" customHeight="1">
      <c r="A36" s="15"/>
      <c r="B36" s="15"/>
      <c r="C36" s="16">
        <v>100</v>
      </c>
      <c r="D36" s="17"/>
      <c r="E36" s="17"/>
      <c r="F36" s="15"/>
      <c r="G36" s="15" t="s">
        <v>197</v>
      </c>
      <c r="H36" s="15" t="s">
        <v>198</v>
      </c>
      <c r="I36" s="15" t="s">
        <v>199</v>
      </c>
      <c r="J36" s="20" t="s">
        <v>200</v>
      </c>
      <c r="K36" s="20" t="s">
        <v>201</v>
      </c>
      <c r="L36" s="20" t="s">
        <v>202</v>
      </c>
      <c r="M36" s="20" t="s">
        <v>203</v>
      </c>
      <c r="N36" s="20" t="s">
        <v>204</v>
      </c>
    </row>
    <row r="37" spans="1:14" ht="13.5" customHeight="1">
      <c r="A37" s="15" t="s">
        <v>194</v>
      </c>
      <c r="B37" s="15" t="s">
        <v>220</v>
      </c>
      <c r="C37" s="16">
        <v>100</v>
      </c>
      <c r="D37" s="17">
        <v>126.77</v>
      </c>
      <c r="E37" s="17">
        <v>126.77</v>
      </c>
      <c r="F37" s="15" t="s">
        <v>221</v>
      </c>
      <c r="G37" s="15" t="s">
        <v>197</v>
      </c>
      <c r="H37" s="15" t="s">
        <v>222</v>
      </c>
      <c r="I37" s="15" t="s">
        <v>223</v>
      </c>
      <c r="J37" s="20" t="s">
        <v>208</v>
      </c>
      <c r="K37" s="20" t="s">
        <v>209</v>
      </c>
      <c r="L37" s="20" t="s">
        <v>202</v>
      </c>
      <c r="M37" s="20" t="s">
        <v>203</v>
      </c>
      <c r="N37" s="20" t="s">
        <v>210</v>
      </c>
    </row>
    <row r="38" spans="1:14" ht="13.5" customHeight="1">
      <c r="A38" s="15"/>
      <c r="B38" s="15"/>
      <c r="C38" s="16">
        <v>100</v>
      </c>
      <c r="D38" s="17"/>
      <c r="E38" s="17"/>
      <c r="F38" s="15"/>
      <c r="G38" s="15" t="s">
        <v>197</v>
      </c>
      <c r="H38" s="15" t="s">
        <v>211</v>
      </c>
      <c r="I38" s="15" t="s">
        <v>213</v>
      </c>
      <c r="J38" s="20" t="s">
        <v>208</v>
      </c>
      <c r="K38" s="20" t="s">
        <v>214</v>
      </c>
      <c r="L38" s="20" t="s">
        <v>215</v>
      </c>
      <c r="M38" s="20" t="s">
        <v>203</v>
      </c>
      <c r="N38" s="20" t="s">
        <v>210</v>
      </c>
    </row>
    <row r="39" spans="1:14" ht="13.5" customHeight="1">
      <c r="A39" s="15"/>
      <c r="B39" s="15"/>
      <c r="C39" s="16">
        <v>100</v>
      </c>
      <c r="D39" s="17"/>
      <c r="E39" s="17"/>
      <c r="F39" s="15"/>
      <c r="G39" s="15" t="s">
        <v>205</v>
      </c>
      <c r="H39" s="15" t="s">
        <v>206</v>
      </c>
      <c r="I39" s="15" t="s">
        <v>224</v>
      </c>
      <c r="J39" s="20" t="s">
        <v>200</v>
      </c>
      <c r="K39" s="20" t="s">
        <v>201</v>
      </c>
      <c r="L39" s="20" t="s">
        <v>202</v>
      </c>
      <c r="M39" s="20" t="s">
        <v>203</v>
      </c>
      <c r="N39" s="20" t="s">
        <v>204</v>
      </c>
    </row>
    <row r="40" spans="1:14" ht="13.5" customHeight="1">
      <c r="A40" s="15"/>
      <c r="B40" s="15"/>
      <c r="C40" s="16">
        <v>100</v>
      </c>
      <c r="D40" s="17"/>
      <c r="E40" s="17"/>
      <c r="F40" s="15"/>
      <c r="G40" s="15" t="s">
        <v>205</v>
      </c>
      <c r="H40" s="15" t="s">
        <v>206</v>
      </c>
      <c r="I40" s="15" t="s">
        <v>225</v>
      </c>
      <c r="J40" s="20" t="s">
        <v>208</v>
      </c>
      <c r="K40" s="20" t="s">
        <v>201</v>
      </c>
      <c r="L40" s="20" t="s">
        <v>202</v>
      </c>
      <c r="M40" s="20" t="s">
        <v>203</v>
      </c>
      <c r="N40" s="20" t="s">
        <v>210</v>
      </c>
    </row>
    <row r="41" spans="1:14" ht="13.5" customHeight="1">
      <c r="A41" s="15" t="s">
        <v>194</v>
      </c>
      <c r="B41" s="15" t="s">
        <v>226</v>
      </c>
      <c r="C41" s="16">
        <v>100</v>
      </c>
      <c r="D41" s="17">
        <v>87.5</v>
      </c>
      <c r="E41" s="17">
        <v>87.5</v>
      </c>
      <c r="F41" s="15" t="s">
        <v>227</v>
      </c>
      <c r="G41" s="15" t="s">
        <v>228</v>
      </c>
      <c r="H41" s="15" t="s">
        <v>229</v>
      </c>
      <c r="I41" s="15" t="s">
        <v>230</v>
      </c>
      <c r="J41" s="20" t="s">
        <v>231</v>
      </c>
      <c r="K41" s="20" t="s">
        <v>232</v>
      </c>
      <c r="L41" s="20" t="s">
        <v>202</v>
      </c>
      <c r="M41" s="20" t="s">
        <v>233</v>
      </c>
      <c r="N41" s="20" t="s">
        <v>204</v>
      </c>
    </row>
    <row r="42" spans="1:14" ht="13.5" customHeight="1">
      <c r="A42" s="15"/>
      <c r="B42" s="15"/>
      <c r="C42" s="16">
        <v>100</v>
      </c>
      <c r="D42" s="17"/>
      <c r="E42" s="17"/>
      <c r="F42" s="15"/>
      <c r="G42" s="15" t="s">
        <v>197</v>
      </c>
      <c r="H42" s="15" t="s">
        <v>211</v>
      </c>
      <c r="I42" s="15" t="s">
        <v>234</v>
      </c>
      <c r="J42" s="20" t="s">
        <v>200</v>
      </c>
      <c r="K42" s="20" t="s">
        <v>235</v>
      </c>
      <c r="L42" s="20" t="s">
        <v>236</v>
      </c>
      <c r="M42" s="20" t="s">
        <v>237</v>
      </c>
      <c r="N42" s="20" t="s">
        <v>204</v>
      </c>
    </row>
    <row r="43" spans="1:14" ht="13.5" customHeight="1">
      <c r="A43" s="15"/>
      <c r="B43" s="15"/>
      <c r="C43" s="16">
        <v>100</v>
      </c>
      <c r="D43" s="17"/>
      <c r="E43" s="17"/>
      <c r="F43" s="15"/>
      <c r="G43" s="15" t="s">
        <v>205</v>
      </c>
      <c r="H43" s="15" t="s">
        <v>238</v>
      </c>
      <c r="I43" s="15" t="s">
        <v>239</v>
      </c>
      <c r="J43" s="20" t="s">
        <v>240</v>
      </c>
      <c r="K43" s="20" t="s">
        <v>241</v>
      </c>
      <c r="L43" s="20"/>
      <c r="M43" s="20" t="s">
        <v>242</v>
      </c>
      <c r="N43" s="20" t="s">
        <v>204</v>
      </c>
    </row>
    <row r="44" spans="1:14" ht="13.5" customHeight="1">
      <c r="A44" s="15" t="s">
        <v>194</v>
      </c>
      <c r="B44" s="15" t="s">
        <v>243</v>
      </c>
      <c r="C44" s="16">
        <v>100</v>
      </c>
      <c r="D44" s="17">
        <v>99.15</v>
      </c>
      <c r="E44" s="17">
        <v>99.15</v>
      </c>
      <c r="F44" s="15" t="s">
        <v>244</v>
      </c>
      <c r="G44" s="15" t="s">
        <v>205</v>
      </c>
      <c r="H44" s="15" t="s">
        <v>245</v>
      </c>
      <c r="I44" s="15" t="s">
        <v>246</v>
      </c>
      <c r="J44" s="20" t="s">
        <v>240</v>
      </c>
      <c r="K44" s="20" t="s">
        <v>241</v>
      </c>
      <c r="L44" s="20"/>
      <c r="M44" s="20" t="s">
        <v>242</v>
      </c>
      <c r="N44" s="20" t="s">
        <v>204</v>
      </c>
    </row>
    <row r="45" spans="1:14" ht="13.5" customHeight="1">
      <c r="A45" s="15"/>
      <c r="B45" s="15"/>
      <c r="C45" s="16">
        <v>100</v>
      </c>
      <c r="D45" s="17"/>
      <c r="E45" s="17"/>
      <c r="F45" s="15"/>
      <c r="G45" s="15" t="s">
        <v>228</v>
      </c>
      <c r="H45" s="15" t="s">
        <v>229</v>
      </c>
      <c r="I45" s="15" t="s">
        <v>247</v>
      </c>
      <c r="J45" s="20" t="s">
        <v>231</v>
      </c>
      <c r="K45" s="20" t="s">
        <v>232</v>
      </c>
      <c r="L45" s="20" t="s">
        <v>202</v>
      </c>
      <c r="M45" s="20" t="s">
        <v>214</v>
      </c>
      <c r="N45" s="20" t="s">
        <v>204</v>
      </c>
    </row>
    <row r="46" spans="1:14" ht="13.5" customHeight="1">
      <c r="A46" s="15"/>
      <c r="B46" s="15"/>
      <c r="C46" s="16">
        <v>100</v>
      </c>
      <c r="D46" s="17"/>
      <c r="E46" s="17"/>
      <c r="F46" s="15"/>
      <c r="G46" s="15" t="s">
        <v>197</v>
      </c>
      <c r="H46" s="15" t="s">
        <v>198</v>
      </c>
      <c r="I46" s="15" t="s">
        <v>248</v>
      </c>
      <c r="J46" s="20" t="s">
        <v>231</v>
      </c>
      <c r="K46" s="20" t="s">
        <v>249</v>
      </c>
      <c r="L46" s="20" t="s">
        <v>202</v>
      </c>
      <c r="M46" s="20" t="s">
        <v>250</v>
      </c>
      <c r="N46" s="20" t="s">
        <v>204</v>
      </c>
    </row>
    <row r="47" spans="1:14" ht="13.5" customHeight="1">
      <c r="A47" s="15" t="s">
        <v>194</v>
      </c>
      <c r="B47" s="15" t="s">
        <v>251</v>
      </c>
      <c r="C47" s="16">
        <v>100</v>
      </c>
      <c r="D47" s="17">
        <v>204</v>
      </c>
      <c r="E47" s="17">
        <v>204</v>
      </c>
      <c r="F47" s="15" t="s">
        <v>252</v>
      </c>
      <c r="G47" s="15" t="s">
        <v>197</v>
      </c>
      <c r="H47" s="15" t="s">
        <v>211</v>
      </c>
      <c r="I47" s="15" t="s">
        <v>253</v>
      </c>
      <c r="J47" s="20" t="s">
        <v>231</v>
      </c>
      <c r="K47" s="20" t="s">
        <v>249</v>
      </c>
      <c r="L47" s="20" t="s">
        <v>202</v>
      </c>
      <c r="M47" s="20" t="s">
        <v>233</v>
      </c>
      <c r="N47" s="20" t="s">
        <v>204</v>
      </c>
    </row>
    <row r="48" spans="1:14" ht="13.5" customHeight="1">
      <c r="A48" s="15"/>
      <c r="B48" s="15"/>
      <c r="C48" s="16">
        <v>100</v>
      </c>
      <c r="D48" s="17"/>
      <c r="E48" s="17"/>
      <c r="F48" s="15"/>
      <c r="G48" s="15" t="s">
        <v>205</v>
      </c>
      <c r="H48" s="15" t="s">
        <v>206</v>
      </c>
      <c r="I48" s="15" t="s">
        <v>254</v>
      </c>
      <c r="J48" s="20" t="s">
        <v>231</v>
      </c>
      <c r="K48" s="20" t="s">
        <v>249</v>
      </c>
      <c r="L48" s="20" t="s">
        <v>202</v>
      </c>
      <c r="M48" s="20" t="s">
        <v>214</v>
      </c>
      <c r="N48" s="20" t="s">
        <v>204</v>
      </c>
    </row>
    <row r="49" spans="1:14" ht="13.5" customHeight="1">
      <c r="A49" s="15"/>
      <c r="B49" s="15"/>
      <c r="C49" s="16">
        <v>100</v>
      </c>
      <c r="D49" s="17"/>
      <c r="E49" s="17"/>
      <c r="F49" s="15"/>
      <c r="G49" s="15" t="s">
        <v>228</v>
      </c>
      <c r="H49" s="15" t="s">
        <v>229</v>
      </c>
      <c r="I49" s="15" t="s">
        <v>255</v>
      </c>
      <c r="J49" s="20" t="s">
        <v>231</v>
      </c>
      <c r="K49" s="20" t="s">
        <v>232</v>
      </c>
      <c r="L49" s="20" t="s">
        <v>202</v>
      </c>
      <c r="M49" s="20" t="s">
        <v>214</v>
      </c>
      <c r="N49" s="20" t="s">
        <v>204</v>
      </c>
    </row>
    <row r="50" spans="1:14" ht="13.5" customHeight="1">
      <c r="A50" s="15"/>
      <c r="B50" s="15"/>
      <c r="C50" s="16">
        <v>100</v>
      </c>
      <c r="D50" s="17"/>
      <c r="E50" s="17"/>
      <c r="F50" s="15"/>
      <c r="G50" s="15" t="s">
        <v>197</v>
      </c>
      <c r="H50" s="15" t="s">
        <v>222</v>
      </c>
      <c r="I50" s="15" t="s">
        <v>256</v>
      </c>
      <c r="J50" s="20" t="s">
        <v>231</v>
      </c>
      <c r="K50" s="20" t="s">
        <v>257</v>
      </c>
      <c r="L50" s="20" t="s">
        <v>202</v>
      </c>
      <c r="M50" s="20" t="s">
        <v>214</v>
      </c>
      <c r="N50" s="20" t="s">
        <v>204</v>
      </c>
    </row>
    <row r="51" spans="1:14" ht="13.5" customHeight="1">
      <c r="A51" s="15"/>
      <c r="B51" s="15"/>
      <c r="C51" s="16">
        <v>100</v>
      </c>
      <c r="D51" s="17"/>
      <c r="E51" s="17"/>
      <c r="F51" s="15"/>
      <c r="G51" s="15" t="s">
        <v>197</v>
      </c>
      <c r="H51" s="15" t="s">
        <v>198</v>
      </c>
      <c r="I51" s="15" t="s">
        <v>258</v>
      </c>
      <c r="J51" s="20" t="s">
        <v>231</v>
      </c>
      <c r="K51" s="20" t="s">
        <v>257</v>
      </c>
      <c r="L51" s="20" t="s">
        <v>202</v>
      </c>
      <c r="M51" s="20" t="s">
        <v>233</v>
      </c>
      <c r="N51" s="20" t="s">
        <v>204</v>
      </c>
    </row>
    <row r="52" spans="1:14" ht="13.5" customHeight="1">
      <c r="A52" s="15"/>
      <c r="B52" s="15"/>
      <c r="C52" s="16">
        <v>100</v>
      </c>
      <c r="D52" s="17"/>
      <c r="E52" s="17"/>
      <c r="F52" s="15"/>
      <c r="G52" s="15" t="s">
        <v>205</v>
      </c>
      <c r="H52" s="15" t="s">
        <v>259</v>
      </c>
      <c r="I52" s="15" t="s">
        <v>260</v>
      </c>
      <c r="J52" s="20" t="s">
        <v>240</v>
      </c>
      <c r="K52" s="20" t="s">
        <v>241</v>
      </c>
      <c r="L52" s="20"/>
      <c r="M52" s="20" t="s">
        <v>214</v>
      </c>
      <c r="N52" s="20" t="s">
        <v>204</v>
      </c>
    </row>
    <row r="53" spans="1:14" ht="13.5" customHeight="1">
      <c r="A53" s="15"/>
      <c r="B53" s="15"/>
      <c r="C53" s="16">
        <v>100</v>
      </c>
      <c r="D53" s="17"/>
      <c r="E53" s="17"/>
      <c r="F53" s="15"/>
      <c r="G53" s="15" t="s">
        <v>205</v>
      </c>
      <c r="H53" s="15" t="s">
        <v>245</v>
      </c>
      <c r="I53" s="15" t="s">
        <v>261</v>
      </c>
      <c r="J53" s="20" t="s">
        <v>240</v>
      </c>
      <c r="K53" s="20" t="s">
        <v>241</v>
      </c>
      <c r="L53" s="20"/>
      <c r="M53" s="20" t="s">
        <v>214</v>
      </c>
      <c r="N53" s="20" t="s">
        <v>204</v>
      </c>
    </row>
    <row r="54" spans="1:14" ht="13.5" customHeight="1">
      <c r="A54" s="15" t="s">
        <v>194</v>
      </c>
      <c r="B54" s="15" t="s">
        <v>262</v>
      </c>
      <c r="C54" s="16">
        <v>100</v>
      </c>
      <c r="D54" s="17">
        <v>80</v>
      </c>
      <c r="E54" s="17">
        <v>80</v>
      </c>
      <c r="F54" s="15" t="s">
        <v>263</v>
      </c>
      <c r="G54" s="15" t="s">
        <v>197</v>
      </c>
      <c r="H54" s="15" t="s">
        <v>211</v>
      </c>
      <c r="I54" s="15" t="s">
        <v>264</v>
      </c>
      <c r="J54" s="20" t="s">
        <v>200</v>
      </c>
      <c r="K54" s="20" t="s">
        <v>265</v>
      </c>
      <c r="L54" s="20" t="s">
        <v>266</v>
      </c>
      <c r="M54" s="20" t="s">
        <v>237</v>
      </c>
      <c r="N54" s="20" t="s">
        <v>204</v>
      </c>
    </row>
    <row r="55" spans="1:14" ht="13.5" customHeight="1">
      <c r="A55" s="15"/>
      <c r="B55" s="15"/>
      <c r="C55" s="16">
        <v>100</v>
      </c>
      <c r="D55" s="17"/>
      <c r="E55" s="17"/>
      <c r="F55" s="15"/>
      <c r="G55" s="15" t="s">
        <v>205</v>
      </c>
      <c r="H55" s="15" t="s">
        <v>245</v>
      </c>
      <c r="I55" s="15" t="s">
        <v>267</v>
      </c>
      <c r="J55" s="20" t="s">
        <v>240</v>
      </c>
      <c r="K55" s="20" t="s">
        <v>241</v>
      </c>
      <c r="L55" s="20"/>
      <c r="M55" s="20" t="s">
        <v>237</v>
      </c>
      <c r="N55" s="20" t="s">
        <v>204</v>
      </c>
    </row>
    <row r="56" spans="1:14" ht="13.5" customHeight="1">
      <c r="A56" s="15"/>
      <c r="B56" s="15"/>
      <c r="C56" s="16">
        <v>100</v>
      </c>
      <c r="D56" s="17"/>
      <c r="E56" s="17"/>
      <c r="F56" s="15"/>
      <c r="G56" s="15" t="s">
        <v>228</v>
      </c>
      <c r="H56" s="15" t="s">
        <v>229</v>
      </c>
      <c r="I56" s="15" t="s">
        <v>268</v>
      </c>
      <c r="J56" s="20" t="s">
        <v>231</v>
      </c>
      <c r="K56" s="20" t="s">
        <v>232</v>
      </c>
      <c r="L56" s="20" t="s">
        <v>202</v>
      </c>
      <c r="M56" s="20" t="s">
        <v>214</v>
      </c>
      <c r="N56" s="20" t="s">
        <v>204</v>
      </c>
    </row>
    <row r="57" spans="1:14" ht="13.5" customHeight="1">
      <c r="A57" s="15" t="s">
        <v>194</v>
      </c>
      <c r="B57" s="15" t="s">
        <v>269</v>
      </c>
      <c r="C57" s="16">
        <v>100</v>
      </c>
      <c r="D57" s="17">
        <v>180</v>
      </c>
      <c r="E57" s="17">
        <v>180</v>
      </c>
      <c r="F57" s="15" t="s">
        <v>270</v>
      </c>
      <c r="G57" s="15" t="s">
        <v>197</v>
      </c>
      <c r="H57" s="15" t="s">
        <v>198</v>
      </c>
      <c r="I57" s="15" t="s">
        <v>271</v>
      </c>
      <c r="J57" s="20" t="s">
        <v>231</v>
      </c>
      <c r="K57" s="20" t="s">
        <v>249</v>
      </c>
      <c r="L57" s="20" t="s">
        <v>202</v>
      </c>
      <c r="M57" s="20" t="s">
        <v>242</v>
      </c>
      <c r="N57" s="20" t="s">
        <v>204</v>
      </c>
    </row>
    <row r="58" spans="1:14" ht="13.5" customHeight="1">
      <c r="A58" s="15"/>
      <c r="B58" s="15"/>
      <c r="C58" s="16">
        <v>100</v>
      </c>
      <c r="D58" s="17"/>
      <c r="E58" s="17"/>
      <c r="F58" s="15"/>
      <c r="G58" s="15" t="s">
        <v>228</v>
      </c>
      <c r="H58" s="15" t="s">
        <v>229</v>
      </c>
      <c r="I58" s="15" t="s">
        <v>272</v>
      </c>
      <c r="J58" s="20" t="s">
        <v>231</v>
      </c>
      <c r="K58" s="20" t="s">
        <v>232</v>
      </c>
      <c r="L58" s="20" t="s">
        <v>202</v>
      </c>
      <c r="M58" s="20" t="s">
        <v>214</v>
      </c>
      <c r="N58" s="20" t="s">
        <v>204</v>
      </c>
    </row>
    <row r="59" spans="1:14" ht="13.5" customHeight="1">
      <c r="A59" s="15"/>
      <c r="B59" s="15"/>
      <c r="C59" s="16">
        <v>100</v>
      </c>
      <c r="D59" s="17"/>
      <c r="E59" s="17"/>
      <c r="F59" s="15"/>
      <c r="G59" s="15" t="s">
        <v>197</v>
      </c>
      <c r="H59" s="15" t="s">
        <v>211</v>
      </c>
      <c r="I59" s="15" t="s">
        <v>273</v>
      </c>
      <c r="J59" s="20" t="s">
        <v>231</v>
      </c>
      <c r="K59" s="20" t="s">
        <v>249</v>
      </c>
      <c r="L59" s="20" t="s">
        <v>202</v>
      </c>
      <c r="M59" s="20" t="s">
        <v>242</v>
      </c>
      <c r="N59" s="20" t="s">
        <v>204</v>
      </c>
    </row>
    <row r="60" spans="1:14" ht="13.5" customHeight="1">
      <c r="A60" s="15"/>
      <c r="B60" s="15"/>
      <c r="C60" s="16">
        <v>100</v>
      </c>
      <c r="D60" s="17"/>
      <c r="E60" s="17"/>
      <c r="F60" s="15"/>
      <c r="G60" s="15" t="s">
        <v>205</v>
      </c>
      <c r="H60" s="15" t="s">
        <v>259</v>
      </c>
      <c r="I60" s="15" t="s">
        <v>274</v>
      </c>
      <c r="J60" s="20" t="s">
        <v>240</v>
      </c>
      <c r="K60" s="20" t="s">
        <v>241</v>
      </c>
      <c r="L60" s="20"/>
      <c r="M60" s="20" t="s">
        <v>214</v>
      </c>
      <c r="N60" s="20" t="s">
        <v>204</v>
      </c>
    </row>
    <row r="61" spans="1:14" ht="13.5" customHeight="1">
      <c r="A61" s="15"/>
      <c r="B61" s="15"/>
      <c r="C61" s="16">
        <v>100</v>
      </c>
      <c r="D61" s="17"/>
      <c r="E61" s="17"/>
      <c r="F61" s="15"/>
      <c r="G61" s="15" t="s">
        <v>205</v>
      </c>
      <c r="H61" s="15" t="s">
        <v>245</v>
      </c>
      <c r="I61" s="15" t="s">
        <v>275</v>
      </c>
      <c r="J61" s="20" t="s">
        <v>240</v>
      </c>
      <c r="K61" s="20" t="s">
        <v>241</v>
      </c>
      <c r="L61" s="20"/>
      <c r="M61" s="20" t="s">
        <v>214</v>
      </c>
      <c r="N61" s="20" t="s">
        <v>204</v>
      </c>
    </row>
    <row r="62" spans="1:14" ht="13.5" customHeight="1">
      <c r="A62" s="15" t="s">
        <v>194</v>
      </c>
      <c r="B62" s="15" t="s">
        <v>276</v>
      </c>
      <c r="C62" s="16">
        <v>100</v>
      </c>
      <c r="D62" s="17">
        <v>80</v>
      </c>
      <c r="E62" s="17">
        <v>80</v>
      </c>
      <c r="F62" s="15" t="s">
        <v>277</v>
      </c>
      <c r="G62" s="15" t="s">
        <v>197</v>
      </c>
      <c r="H62" s="15" t="s">
        <v>211</v>
      </c>
      <c r="I62" s="15" t="s">
        <v>278</v>
      </c>
      <c r="J62" s="20" t="s">
        <v>231</v>
      </c>
      <c r="K62" s="20" t="s">
        <v>279</v>
      </c>
      <c r="L62" s="20" t="s">
        <v>215</v>
      </c>
      <c r="M62" s="20" t="s">
        <v>233</v>
      </c>
      <c r="N62" s="20" t="s">
        <v>204</v>
      </c>
    </row>
    <row r="63" spans="1:14" ht="13.5" customHeight="1">
      <c r="A63" s="15"/>
      <c r="B63" s="15"/>
      <c r="C63" s="16">
        <v>100</v>
      </c>
      <c r="D63" s="17"/>
      <c r="E63" s="17"/>
      <c r="F63" s="15"/>
      <c r="G63" s="15" t="s">
        <v>197</v>
      </c>
      <c r="H63" s="15" t="s">
        <v>222</v>
      </c>
      <c r="I63" s="15" t="s">
        <v>280</v>
      </c>
      <c r="J63" s="20" t="s">
        <v>231</v>
      </c>
      <c r="K63" s="20" t="s">
        <v>232</v>
      </c>
      <c r="L63" s="20" t="s">
        <v>202</v>
      </c>
      <c r="M63" s="20" t="s">
        <v>233</v>
      </c>
      <c r="N63" s="20" t="s">
        <v>204</v>
      </c>
    </row>
    <row r="64" spans="1:14" ht="13.5" customHeight="1">
      <c r="A64" s="15"/>
      <c r="B64" s="15"/>
      <c r="C64" s="16">
        <v>100</v>
      </c>
      <c r="D64" s="17"/>
      <c r="E64" s="17"/>
      <c r="F64" s="15"/>
      <c r="G64" s="15" t="s">
        <v>197</v>
      </c>
      <c r="H64" s="15" t="s">
        <v>198</v>
      </c>
      <c r="I64" s="15" t="s">
        <v>281</v>
      </c>
      <c r="J64" s="20" t="s">
        <v>231</v>
      </c>
      <c r="K64" s="20" t="s">
        <v>257</v>
      </c>
      <c r="L64" s="20" t="s">
        <v>202</v>
      </c>
      <c r="M64" s="20" t="s">
        <v>233</v>
      </c>
      <c r="N64" s="20" t="s">
        <v>204</v>
      </c>
    </row>
    <row r="65" spans="1:14" ht="13.5" customHeight="1">
      <c r="A65" s="15"/>
      <c r="B65" s="15"/>
      <c r="C65" s="16">
        <v>100</v>
      </c>
      <c r="D65" s="17"/>
      <c r="E65" s="17"/>
      <c r="F65" s="15"/>
      <c r="G65" s="15" t="s">
        <v>205</v>
      </c>
      <c r="H65" s="15" t="s">
        <v>245</v>
      </c>
      <c r="I65" s="15" t="s">
        <v>282</v>
      </c>
      <c r="J65" s="20" t="s">
        <v>240</v>
      </c>
      <c r="K65" s="20" t="s">
        <v>241</v>
      </c>
      <c r="L65" s="20"/>
      <c r="M65" s="20" t="s">
        <v>214</v>
      </c>
      <c r="N65" s="20" t="s">
        <v>204</v>
      </c>
    </row>
    <row r="66" spans="1:14" ht="13.5" customHeight="1">
      <c r="A66" s="15"/>
      <c r="B66" s="15"/>
      <c r="C66" s="16">
        <v>100</v>
      </c>
      <c r="D66" s="17"/>
      <c r="E66" s="17"/>
      <c r="F66" s="15"/>
      <c r="G66" s="15" t="s">
        <v>205</v>
      </c>
      <c r="H66" s="15" t="s">
        <v>206</v>
      </c>
      <c r="I66" s="15" t="s">
        <v>283</v>
      </c>
      <c r="J66" s="20" t="s">
        <v>240</v>
      </c>
      <c r="K66" s="20" t="s">
        <v>241</v>
      </c>
      <c r="L66" s="20"/>
      <c r="M66" s="20" t="s">
        <v>214</v>
      </c>
      <c r="N66" s="20" t="s">
        <v>204</v>
      </c>
    </row>
    <row r="67" spans="1:14" ht="13.5" customHeight="1">
      <c r="A67" s="15"/>
      <c r="B67" s="15"/>
      <c r="C67" s="16">
        <v>100</v>
      </c>
      <c r="D67" s="17"/>
      <c r="E67" s="17"/>
      <c r="F67" s="15"/>
      <c r="G67" s="15" t="s">
        <v>228</v>
      </c>
      <c r="H67" s="15" t="s">
        <v>284</v>
      </c>
      <c r="I67" s="15" t="s">
        <v>285</v>
      </c>
      <c r="J67" s="20" t="s">
        <v>231</v>
      </c>
      <c r="K67" s="20" t="s">
        <v>232</v>
      </c>
      <c r="L67" s="20" t="s">
        <v>202</v>
      </c>
      <c r="M67" s="20" t="s">
        <v>214</v>
      </c>
      <c r="N67" s="20" t="s">
        <v>204</v>
      </c>
    </row>
  </sheetData>
  <sheetProtection/>
  <mergeCells count="75">
    <mergeCell ref="A5:A8"/>
    <mergeCell ref="A9:A12"/>
    <mergeCell ref="A13:A16"/>
    <mergeCell ref="A17:A20"/>
    <mergeCell ref="A21:A24"/>
    <mergeCell ref="A25:A28"/>
    <mergeCell ref="A29:A32"/>
    <mergeCell ref="A33:A36"/>
    <mergeCell ref="A37:A40"/>
    <mergeCell ref="A41:A43"/>
    <mergeCell ref="A44:A46"/>
    <mergeCell ref="A47:A53"/>
    <mergeCell ref="A54:A56"/>
    <mergeCell ref="A57:A61"/>
    <mergeCell ref="A62:A67"/>
    <mergeCell ref="B5:B8"/>
    <mergeCell ref="B9:B12"/>
    <mergeCell ref="B13:B16"/>
    <mergeCell ref="B17:B20"/>
    <mergeCell ref="B21:B24"/>
    <mergeCell ref="B25:B28"/>
    <mergeCell ref="B29:B32"/>
    <mergeCell ref="B33:B36"/>
    <mergeCell ref="B37:B40"/>
    <mergeCell ref="B41:B43"/>
    <mergeCell ref="B44:B46"/>
    <mergeCell ref="B47:B53"/>
    <mergeCell ref="B54:B56"/>
    <mergeCell ref="B57:B61"/>
    <mergeCell ref="B62:B67"/>
    <mergeCell ref="D5:D8"/>
    <mergeCell ref="D9:D12"/>
    <mergeCell ref="D13:D16"/>
    <mergeCell ref="D17:D20"/>
    <mergeCell ref="D21:D24"/>
    <mergeCell ref="D25:D28"/>
    <mergeCell ref="D29:D32"/>
    <mergeCell ref="D33:D36"/>
    <mergeCell ref="D37:D40"/>
    <mergeCell ref="D41:D43"/>
    <mergeCell ref="D44:D46"/>
    <mergeCell ref="D47:D53"/>
    <mergeCell ref="D54:D56"/>
    <mergeCell ref="D57:D61"/>
    <mergeCell ref="D62:D67"/>
    <mergeCell ref="E5:E8"/>
    <mergeCell ref="E9:E12"/>
    <mergeCell ref="E13:E16"/>
    <mergeCell ref="E17:E20"/>
    <mergeCell ref="E21:E24"/>
    <mergeCell ref="E25:E28"/>
    <mergeCell ref="E29:E32"/>
    <mergeCell ref="E33:E36"/>
    <mergeCell ref="E37:E40"/>
    <mergeCell ref="E41:E43"/>
    <mergeCell ref="E44:E46"/>
    <mergeCell ref="E47:E53"/>
    <mergeCell ref="E54:E56"/>
    <mergeCell ref="E57:E61"/>
    <mergeCell ref="E62:E67"/>
    <mergeCell ref="F5:F8"/>
    <mergeCell ref="F9:F12"/>
    <mergeCell ref="F13:F16"/>
    <mergeCell ref="F17:F20"/>
    <mergeCell ref="F21:F24"/>
    <mergeCell ref="F25:F28"/>
    <mergeCell ref="F29:F32"/>
    <mergeCell ref="F33:F36"/>
    <mergeCell ref="F37:F40"/>
    <mergeCell ref="F41:F43"/>
    <mergeCell ref="F44:F46"/>
    <mergeCell ref="F47:F53"/>
    <mergeCell ref="F54:F56"/>
    <mergeCell ref="F57:F61"/>
    <mergeCell ref="F62:F67"/>
  </mergeCells>
  <printOptions horizontalCentered="1"/>
  <pageMargins left="0.03888888888888889" right="0.03888888888888889"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5"/>
  <sheetViews>
    <sheetView zoomScaleSheetLayoutView="100" workbookViewId="0" topLeftCell="A1">
      <selection activeCell="H5" sqref="H5"/>
    </sheetView>
  </sheetViews>
  <sheetFormatPr defaultColWidth="15.625" defaultRowHeight="24.75" customHeight="1"/>
  <cols>
    <col min="1" max="3" width="9.75390625" style="71" customWidth="1"/>
    <col min="4" max="4" width="33.50390625" style="0" customWidth="1"/>
    <col min="5" max="7" width="12.25390625" style="0" customWidth="1"/>
  </cols>
  <sheetData>
    <row r="1" ht="24.75" customHeight="1">
      <c r="A1" s="72" t="s">
        <v>31</v>
      </c>
    </row>
    <row r="2" spans="1:7" ht="24.75" customHeight="1">
      <c r="A2" s="22" t="s">
        <v>32</v>
      </c>
      <c r="B2" s="22"/>
      <c r="C2" s="22"/>
      <c r="D2" s="22"/>
      <c r="E2" s="22"/>
      <c r="F2" s="22"/>
      <c r="G2" s="22"/>
    </row>
    <row r="3" spans="1:7" ht="24.75" customHeight="1">
      <c r="A3" s="73" t="s">
        <v>2</v>
      </c>
      <c r="B3" s="74"/>
      <c r="C3" s="74"/>
      <c r="D3" s="37"/>
      <c r="E3" s="37"/>
      <c r="F3" s="37"/>
      <c r="G3" s="19" t="s">
        <v>3</v>
      </c>
    </row>
    <row r="4" spans="1:7" s="21" customFormat="1" ht="24.75" customHeight="1">
      <c r="A4" s="25" t="s">
        <v>33</v>
      </c>
      <c r="B4" s="25"/>
      <c r="C4" s="25"/>
      <c r="D4" s="25"/>
      <c r="E4" s="25" t="s">
        <v>34</v>
      </c>
      <c r="F4" s="25"/>
      <c r="G4" s="25"/>
    </row>
    <row r="5" spans="1:7" s="63" customFormat="1" ht="24.75" customHeight="1">
      <c r="A5" s="75" t="s">
        <v>35</v>
      </c>
      <c r="B5" s="76"/>
      <c r="C5" s="77"/>
      <c r="D5" s="78" t="s">
        <v>36</v>
      </c>
      <c r="E5" s="25" t="s">
        <v>8</v>
      </c>
      <c r="F5" s="25" t="s">
        <v>37</v>
      </c>
      <c r="G5" s="25" t="s">
        <v>38</v>
      </c>
    </row>
    <row r="6" spans="1:7" s="21" customFormat="1" ht="24.75" customHeight="1">
      <c r="A6" s="79" t="s">
        <v>39</v>
      </c>
      <c r="B6" s="79" t="s">
        <v>40</v>
      </c>
      <c r="C6" s="79" t="s">
        <v>41</v>
      </c>
      <c r="D6" s="80"/>
      <c r="E6" s="26"/>
      <c r="F6" s="26"/>
      <c r="G6" s="26"/>
    </row>
    <row r="7" spans="1:7" ht="24.75" customHeight="1">
      <c r="A7" s="33"/>
      <c r="B7" s="33"/>
      <c r="C7" s="33"/>
      <c r="D7" s="81" t="s">
        <v>8</v>
      </c>
      <c r="E7" s="34">
        <f>SUM(E8:E15)</f>
        <v>1975.15</v>
      </c>
      <c r="F7" s="82">
        <f>SUM(F8:F15)</f>
        <v>1244.5</v>
      </c>
      <c r="G7" s="34">
        <f>SUM(G8:G15)</f>
        <v>730.65</v>
      </c>
    </row>
    <row r="8" spans="1:7" ht="24.75" customHeight="1">
      <c r="A8" s="33" t="s">
        <v>42</v>
      </c>
      <c r="B8" s="33" t="s">
        <v>43</v>
      </c>
      <c r="C8" s="33" t="s">
        <v>43</v>
      </c>
      <c r="D8" s="34" t="s">
        <v>44</v>
      </c>
      <c r="E8" s="35">
        <f>F8+G8</f>
        <v>121.59</v>
      </c>
      <c r="F8" s="35">
        <v>121.59</v>
      </c>
      <c r="G8" s="34"/>
    </row>
    <row r="9" spans="1:7" ht="24.75" customHeight="1">
      <c r="A9" s="33" t="s">
        <v>42</v>
      </c>
      <c r="B9" s="33" t="s">
        <v>43</v>
      </c>
      <c r="C9" s="33" t="s">
        <v>45</v>
      </c>
      <c r="D9" s="31" t="s">
        <v>46</v>
      </c>
      <c r="E9" s="35">
        <f>F9+G9</f>
        <v>18.25</v>
      </c>
      <c r="F9" s="35">
        <v>18.25</v>
      </c>
      <c r="G9" s="31"/>
    </row>
    <row r="10" spans="1:7" ht="24.75" customHeight="1">
      <c r="A10" s="33" t="s">
        <v>47</v>
      </c>
      <c r="B10" s="33" t="s">
        <v>48</v>
      </c>
      <c r="C10" s="33" t="s">
        <v>49</v>
      </c>
      <c r="D10" s="36" t="s">
        <v>50</v>
      </c>
      <c r="E10" s="35">
        <f aca="true" t="shared" si="0" ref="E9:E15">F10+G10</f>
        <v>64.59</v>
      </c>
      <c r="F10" s="35">
        <v>64.59</v>
      </c>
      <c r="G10" s="31"/>
    </row>
    <row r="11" spans="1:7" ht="24.75" customHeight="1">
      <c r="A11" s="33" t="s">
        <v>51</v>
      </c>
      <c r="B11" s="33" t="s">
        <v>48</v>
      </c>
      <c r="C11" s="33" t="s">
        <v>52</v>
      </c>
      <c r="D11" s="36" t="s">
        <v>53</v>
      </c>
      <c r="E11" s="35">
        <f t="shared" si="0"/>
        <v>57.82</v>
      </c>
      <c r="F11" s="35">
        <v>57.82</v>
      </c>
      <c r="G11" s="31"/>
    </row>
    <row r="12" spans="1:7" ht="24.75" customHeight="1">
      <c r="A12" s="33" t="s">
        <v>51</v>
      </c>
      <c r="B12" s="33" t="s">
        <v>48</v>
      </c>
      <c r="C12" s="33" t="s">
        <v>45</v>
      </c>
      <c r="D12" s="36" t="s">
        <v>54</v>
      </c>
      <c r="E12" s="35">
        <f t="shared" si="0"/>
        <v>5.6</v>
      </c>
      <c r="F12" s="35">
        <v>5.6</v>
      </c>
      <c r="G12" s="31"/>
    </row>
    <row r="13" spans="1:7" ht="24.75" customHeight="1">
      <c r="A13" s="33" t="s">
        <v>55</v>
      </c>
      <c r="B13" s="33" t="s">
        <v>49</v>
      </c>
      <c r="C13" s="33" t="s">
        <v>49</v>
      </c>
      <c r="D13" s="36" t="s">
        <v>56</v>
      </c>
      <c r="E13" s="35">
        <f t="shared" si="0"/>
        <v>907.27</v>
      </c>
      <c r="F13" s="35">
        <v>907.27</v>
      </c>
      <c r="G13" s="35"/>
    </row>
    <row r="14" spans="1:7" ht="24.75" customHeight="1">
      <c r="A14" s="33" t="s">
        <v>57</v>
      </c>
      <c r="B14" s="33" t="s">
        <v>58</v>
      </c>
      <c r="C14" s="33" t="s">
        <v>59</v>
      </c>
      <c r="D14" s="36" t="s">
        <v>60</v>
      </c>
      <c r="E14" s="35">
        <f t="shared" si="0"/>
        <v>730.65</v>
      </c>
      <c r="F14" s="31"/>
      <c r="G14" s="35">
        <v>730.65</v>
      </c>
    </row>
    <row r="15" spans="1:7" ht="24.75" customHeight="1">
      <c r="A15" s="33" t="s">
        <v>61</v>
      </c>
      <c r="B15" s="33" t="s">
        <v>62</v>
      </c>
      <c r="C15" s="33" t="s">
        <v>49</v>
      </c>
      <c r="D15" s="36" t="s">
        <v>63</v>
      </c>
      <c r="E15" s="35">
        <f t="shared" si="0"/>
        <v>69.38</v>
      </c>
      <c r="F15" s="35">
        <v>69.38</v>
      </c>
      <c r="G15" s="35"/>
    </row>
  </sheetData>
  <sheetProtection/>
  <mergeCells count="5">
    <mergeCell ref="A2:G2"/>
    <mergeCell ref="A4:D4"/>
    <mergeCell ref="E4:G4"/>
    <mergeCell ref="A5:C5"/>
    <mergeCell ref="D5:D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39"/>
  <sheetViews>
    <sheetView zoomScaleSheetLayoutView="100" workbookViewId="0" topLeftCell="A1">
      <selection activeCell="E37" sqref="E37"/>
    </sheetView>
  </sheetViews>
  <sheetFormatPr defaultColWidth="15.625" defaultRowHeight="24.75" customHeight="1"/>
  <cols>
    <col min="1" max="1" width="31.50390625" style="55" customWidth="1"/>
    <col min="2" max="4" width="18.25390625" style="0" customWidth="1"/>
  </cols>
  <sheetData>
    <row r="1" ht="24.75" customHeight="1">
      <c r="A1" t="s">
        <v>64</v>
      </c>
    </row>
    <row r="2" spans="1:4" ht="24.75" customHeight="1">
      <c r="A2" s="37" t="s">
        <v>65</v>
      </c>
      <c r="B2" s="37"/>
      <c r="C2" s="37"/>
      <c r="D2" s="37"/>
    </row>
    <row r="3" spans="1:4" ht="24.75" customHeight="1">
      <c r="A3" s="23" t="s">
        <v>2</v>
      </c>
      <c r="B3" s="24"/>
      <c r="C3" s="24"/>
      <c r="D3" s="19" t="s">
        <v>3</v>
      </c>
    </row>
    <row r="4" spans="1:4" s="21" customFormat="1" ht="34.5" customHeight="1">
      <c r="A4" s="25" t="s">
        <v>66</v>
      </c>
      <c r="B4" s="25" t="s">
        <v>67</v>
      </c>
      <c r="C4" s="25"/>
      <c r="D4" s="25"/>
    </row>
    <row r="5" spans="1:4" s="63" customFormat="1" ht="34.5" customHeight="1">
      <c r="A5" s="25" t="s">
        <v>36</v>
      </c>
      <c r="B5" s="25" t="s">
        <v>8</v>
      </c>
      <c r="C5" s="25" t="s">
        <v>68</v>
      </c>
      <c r="D5" s="25" t="s">
        <v>69</v>
      </c>
    </row>
    <row r="6" spans="1:4" ht="34.5" customHeight="1">
      <c r="A6" s="65" t="s">
        <v>70</v>
      </c>
      <c r="B6" s="66">
        <v>226.25</v>
      </c>
      <c r="C6" s="66">
        <v>226.25</v>
      </c>
      <c r="D6" s="66"/>
    </row>
    <row r="7" spans="1:4" ht="34.5" customHeight="1">
      <c r="A7" s="67" t="s">
        <v>71</v>
      </c>
      <c r="B7" s="66">
        <v>307.47</v>
      </c>
      <c r="C7" s="66">
        <v>307.47</v>
      </c>
      <c r="D7" s="66"/>
    </row>
    <row r="8" spans="1:4" ht="34.5" customHeight="1">
      <c r="A8" s="67" t="s">
        <v>72</v>
      </c>
      <c r="B8" s="66">
        <v>182.63</v>
      </c>
      <c r="C8" s="66">
        <v>182.63</v>
      </c>
      <c r="D8" s="66"/>
    </row>
    <row r="9" spans="1:4" ht="34.5" customHeight="1">
      <c r="A9" s="67" t="s">
        <v>73</v>
      </c>
      <c r="B9" s="66">
        <v>121.59</v>
      </c>
      <c r="C9" s="66">
        <v>121.59</v>
      </c>
      <c r="D9" s="66"/>
    </row>
    <row r="10" spans="1:4" s="21" customFormat="1" ht="34.5" customHeight="1">
      <c r="A10" s="67" t="s">
        <v>74</v>
      </c>
      <c r="B10" s="66">
        <v>64.59</v>
      </c>
      <c r="C10" s="66">
        <v>64.59</v>
      </c>
      <c r="D10" s="66"/>
    </row>
    <row r="11" spans="1:4" ht="24.75" customHeight="1">
      <c r="A11" s="67" t="s">
        <v>75</v>
      </c>
      <c r="B11" s="66">
        <v>57.82</v>
      </c>
      <c r="C11" s="66">
        <v>57.82</v>
      </c>
      <c r="D11" s="66"/>
    </row>
    <row r="12" spans="1:4" s="64" customFormat="1" ht="36" customHeight="1">
      <c r="A12" s="67" t="s">
        <v>76</v>
      </c>
      <c r="B12" s="66">
        <v>15.57</v>
      </c>
      <c r="C12" s="66">
        <v>5.32</v>
      </c>
      <c r="D12" s="66">
        <v>10.25</v>
      </c>
    </row>
    <row r="13" spans="1:4" ht="27" customHeight="1">
      <c r="A13" s="67" t="s">
        <v>77</v>
      </c>
      <c r="B13" s="66">
        <v>69.38</v>
      </c>
      <c r="C13" s="66">
        <v>69.38</v>
      </c>
      <c r="D13" s="66"/>
    </row>
    <row r="14" spans="1:4" ht="30.75" customHeight="1">
      <c r="A14" s="67" t="s">
        <v>78</v>
      </c>
      <c r="B14" s="66">
        <v>5.6</v>
      </c>
      <c r="C14" s="66">
        <v>5.6</v>
      </c>
      <c r="D14" s="66"/>
    </row>
    <row r="15" spans="1:4" ht="24.75" customHeight="1">
      <c r="A15" s="67" t="s">
        <v>79</v>
      </c>
      <c r="B15" s="66">
        <v>2.58</v>
      </c>
      <c r="C15" s="66">
        <v>1.2</v>
      </c>
      <c r="D15" s="66">
        <v>1.38</v>
      </c>
    </row>
    <row r="16" spans="1:4" ht="24.75" customHeight="1">
      <c r="A16" s="67" t="s">
        <v>80</v>
      </c>
      <c r="B16" s="66">
        <v>6.51</v>
      </c>
      <c r="C16" s="66"/>
      <c r="D16" s="66">
        <v>6.51</v>
      </c>
    </row>
    <row r="17" spans="1:4" ht="24.75" customHeight="1">
      <c r="A17" s="65" t="s">
        <v>81</v>
      </c>
      <c r="B17" s="66">
        <v>0.5</v>
      </c>
      <c r="C17" s="66"/>
      <c r="D17" s="66">
        <v>0.5</v>
      </c>
    </row>
    <row r="18" spans="1:4" ht="24.75" customHeight="1">
      <c r="A18" s="67" t="s">
        <v>82</v>
      </c>
      <c r="B18" s="66">
        <v>0.1</v>
      </c>
      <c r="C18" s="66"/>
      <c r="D18" s="66">
        <v>0.1</v>
      </c>
    </row>
    <row r="19" spans="1:4" ht="24.75" customHeight="1">
      <c r="A19" s="67" t="s">
        <v>83</v>
      </c>
      <c r="B19" s="66">
        <v>0.52</v>
      </c>
      <c r="C19" s="66"/>
      <c r="D19" s="66">
        <v>0.52</v>
      </c>
    </row>
    <row r="20" spans="1:4" ht="24.75" customHeight="1">
      <c r="A20" s="67" t="s">
        <v>84</v>
      </c>
      <c r="B20" s="66">
        <v>7.26</v>
      </c>
      <c r="C20" s="66"/>
      <c r="D20" s="66">
        <v>7.26</v>
      </c>
    </row>
    <row r="21" spans="1:4" ht="24.75" customHeight="1">
      <c r="A21" s="67" t="s">
        <v>85</v>
      </c>
      <c r="B21" s="66">
        <v>8.7</v>
      </c>
      <c r="C21" s="66">
        <v>8.2</v>
      </c>
      <c r="D21" s="66">
        <v>0.5</v>
      </c>
    </row>
    <row r="22" spans="1:4" ht="24.75" customHeight="1">
      <c r="A22" s="67" t="s">
        <v>86</v>
      </c>
      <c r="B22" s="66">
        <v>1.59</v>
      </c>
      <c r="C22" s="66"/>
      <c r="D22" s="66">
        <v>1.59</v>
      </c>
    </row>
    <row r="23" spans="1:4" ht="24.75" customHeight="1">
      <c r="A23" s="67" t="s">
        <v>87</v>
      </c>
      <c r="B23" s="66">
        <v>3</v>
      </c>
      <c r="C23" s="66"/>
      <c r="D23" s="66">
        <v>3</v>
      </c>
    </row>
    <row r="24" spans="1:4" ht="24.75" customHeight="1">
      <c r="A24" s="67" t="s">
        <v>88</v>
      </c>
      <c r="B24" s="66">
        <v>8</v>
      </c>
      <c r="C24" s="66"/>
      <c r="D24" s="66">
        <v>8</v>
      </c>
    </row>
    <row r="25" spans="1:4" ht="24.75" customHeight="1">
      <c r="A25" s="67" t="s">
        <v>89</v>
      </c>
      <c r="B25" s="66">
        <v>8</v>
      </c>
      <c r="C25" s="66"/>
      <c r="D25" s="66">
        <v>8</v>
      </c>
    </row>
    <row r="26" spans="1:4" ht="24.75" customHeight="1">
      <c r="A26" s="67" t="s">
        <v>90</v>
      </c>
      <c r="B26" s="66">
        <v>12.14</v>
      </c>
      <c r="C26" s="66"/>
      <c r="D26" s="66">
        <v>12.14</v>
      </c>
    </row>
    <row r="27" spans="1:4" ht="24.75" customHeight="1">
      <c r="A27" s="67" t="s">
        <v>91</v>
      </c>
      <c r="B27" s="66">
        <v>8</v>
      </c>
      <c r="C27" s="66"/>
      <c r="D27" s="66">
        <v>8</v>
      </c>
    </row>
    <row r="28" spans="1:4" ht="24.75" customHeight="1">
      <c r="A28" s="67" t="s">
        <v>92</v>
      </c>
      <c r="B28" s="66"/>
      <c r="C28" s="66"/>
      <c r="D28" s="66"/>
    </row>
    <row r="29" spans="1:4" ht="24.75" customHeight="1">
      <c r="A29" s="67" t="s">
        <v>93</v>
      </c>
      <c r="B29" s="66">
        <v>1</v>
      </c>
      <c r="C29" s="66"/>
      <c r="D29" s="66">
        <v>1</v>
      </c>
    </row>
    <row r="30" spans="1:4" ht="24.75" customHeight="1">
      <c r="A30" s="67" t="s">
        <v>94</v>
      </c>
      <c r="B30" s="66">
        <v>11.56</v>
      </c>
      <c r="C30" s="66"/>
      <c r="D30" s="66">
        <v>11.56</v>
      </c>
    </row>
    <row r="31" spans="1:4" ht="24.75" customHeight="1">
      <c r="A31" s="67" t="s">
        <v>95</v>
      </c>
      <c r="B31" s="66">
        <v>11.55</v>
      </c>
      <c r="C31" s="66"/>
      <c r="D31" s="66">
        <v>11.55</v>
      </c>
    </row>
    <row r="32" spans="1:4" ht="24.75" customHeight="1">
      <c r="A32" s="67" t="s">
        <v>96</v>
      </c>
      <c r="B32" s="66">
        <v>48.83</v>
      </c>
      <c r="C32" s="66">
        <v>48.83</v>
      </c>
      <c r="D32" s="66"/>
    </row>
    <row r="33" spans="1:4" ht="24.75" customHeight="1">
      <c r="A33" s="65" t="s">
        <v>97</v>
      </c>
      <c r="B33" s="66">
        <v>28.8</v>
      </c>
      <c r="C33" s="66"/>
      <c r="D33" s="66">
        <v>28.8</v>
      </c>
    </row>
    <row r="34" spans="1:4" ht="24.75" customHeight="1">
      <c r="A34" s="67" t="s">
        <v>98</v>
      </c>
      <c r="B34" s="66">
        <v>3.12</v>
      </c>
      <c r="C34" s="66"/>
      <c r="D34" s="66">
        <v>3.12</v>
      </c>
    </row>
    <row r="35" spans="1:4" ht="24.75" customHeight="1">
      <c r="A35" s="67" t="s">
        <v>99</v>
      </c>
      <c r="B35" s="66">
        <v>2</v>
      </c>
      <c r="C35" s="66"/>
      <c r="D35" s="66">
        <v>2</v>
      </c>
    </row>
    <row r="36" spans="1:4" ht="24.75" customHeight="1">
      <c r="A36" s="67" t="s">
        <v>100</v>
      </c>
      <c r="B36" s="66">
        <v>18.25</v>
      </c>
      <c r="C36" s="66">
        <v>18.25</v>
      </c>
      <c r="D36" s="66"/>
    </row>
    <row r="37" spans="1:4" ht="24.75" customHeight="1">
      <c r="A37" s="67" t="s">
        <v>101</v>
      </c>
      <c r="B37" s="66">
        <v>0.6</v>
      </c>
      <c r="C37" s="66">
        <v>0.6</v>
      </c>
      <c r="D37" s="66"/>
    </row>
    <row r="38" spans="1:4" ht="24.75" customHeight="1">
      <c r="A38" s="67" t="s">
        <v>102</v>
      </c>
      <c r="B38" s="66">
        <v>1</v>
      </c>
      <c r="C38" s="66"/>
      <c r="D38" s="66">
        <v>1</v>
      </c>
    </row>
    <row r="39" spans="1:5" ht="24.75" customHeight="1">
      <c r="A39" s="68" t="s">
        <v>103</v>
      </c>
      <c r="B39" s="69">
        <v>1244.5</v>
      </c>
      <c r="C39" s="69">
        <v>1117.73</v>
      </c>
      <c r="D39" s="69">
        <v>126.77</v>
      </c>
      <c r="E39" s="70"/>
    </row>
  </sheetData>
  <sheetProtection/>
  <mergeCells count="2">
    <mergeCell ref="A2:D2"/>
    <mergeCell ref="B4:D4"/>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0"/>
  <sheetViews>
    <sheetView zoomScaleSheetLayoutView="100" workbookViewId="0" topLeftCell="A1">
      <selection activeCell="M14" sqref="M14"/>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104</v>
      </c>
    </row>
    <row r="2" spans="1:12" ht="34.5" customHeight="1">
      <c r="A2" s="37" t="s">
        <v>105</v>
      </c>
      <c r="B2" s="37"/>
      <c r="C2" s="37"/>
      <c r="D2" s="37"/>
      <c r="E2" s="37"/>
      <c r="F2" s="37"/>
      <c r="G2" s="37"/>
      <c r="H2" s="37"/>
      <c r="I2" s="37"/>
      <c r="J2" s="37"/>
      <c r="K2" s="37"/>
      <c r="L2" s="37"/>
    </row>
    <row r="3" spans="1:12" ht="24.75" customHeight="1">
      <c r="A3" s="23" t="s">
        <v>2</v>
      </c>
      <c r="L3" s="19" t="s">
        <v>3</v>
      </c>
    </row>
    <row r="4" spans="1:12" s="21" customFormat="1" ht="29.25" customHeight="1">
      <c r="A4" s="25" t="s">
        <v>106</v>
      </c>
      <c r="B4" s="25"/>
      <c r="C4" s="25"/>
      <c r="D4" s="25"/>
      <c r="E4" s="25"/>
      <c r="F4" s="25"/>
      <c r="G4" s="25" t="s">
        <v>34</v>
      </c>
      <c r="H4" s="25"/>
      <c r="I4" s="25"/>
      <c r="J4" s="25"/>
      <c r="K4" s="25"/>
      <c r="L4" s="25"/>
    </row>
    <row r="5" spans="1:12" s="53" customFormat="1" ht="24.75" customHeight="1">
      <c r="A5" s="38" t="s">
        <v>8</v>
      </c>
      <c r="B5" s="38" t="s">
        <v>107</v>
      </c>
      <c r="C5" s="38" t="s">
        <v>108</v>
      </c>
      <c r="D5" s="38"/>
      <c r="E5" s="38"/>
      <c r="F5" s="38" t="s">
        <v>109</v>
      </c>
      <c r="G5" s="38" t="s">
        <v>8</v>
      </c>
      <c r="H5" s="38" t="s">
        <v>107</v>
      </c>
      <c r="I5" s="38" t="s">
        <v>108</v>
      </c>
      <c r="J5" s="38"/>
      <c r="K5" s="38"/>
      <c r="L5" s="38" t="s">
        <v>109</v>
      </c>
    </row>
    <row r="6" spans="1:12" s="53" customFormat="1" ht="24.75" customHeight="1">
      <c r="A6" s="38"/>
      <c r="B6" s="38"/>
      <c r="C6" s="38" t="s">
        <v>110</v>
      </c>
      <c r="D6" s="38" t="s">
        <v>111</v>
      </c>
      <c r="E6" s="38" t="s">
        <v>112</v>
      </c>
      <c r="F6" s="38"/>
      <c r="G6" s="38"/>
      <c r="H6" s="38"/>
      <c r="I6" s="38" t="s">
        <v>110</v>
      </c>
      <c r="J6" s="38" t="s">
        <v>111</v>
      </c>
      <c r="K6" s="38" t="s">
        <v>112</v>
      </c>
      <c r="L6" s="38"/>
    </row>
    <row r="7" spans="1:12" ht="39" customHeight="1">
      <c r="A7" s="34">
        <f>B7+C7+F7</f>
        <v>20.45</v>
      </c>
      <c r="B7" s="34"/>
      <c r="C7" s="34">
        <f>D7+E7</f>
        <v>20.45</v>
      </c>
      <c r="D7" s="34"/>
      <c r="E7" s="34">
        <v>20.45</v>
      </c>
      <c r="F7" s="34"/>
      <c r="G7" s="34">
        <f>H7+I7+L7</f>
        <v>18.55</v>
      </c>
      <c r="H7" s="34"/>
      <c r="I7" s="34">
        <v>18.55</v>
      </c>
      <c r="J7" s="34"/>
      <c r="K7" s="34">
        <v>18.55</v>
      </c>
      <c r="L7" s="34"/>
    </row>
    <row r="8" spans="1:12" ht="40.5" customHeight="1">
      <c r="A8" s="54"/>
      <c r="B8" s="54"/>
      <c r="C8" s="54"/>
      <c r="D8" s="54"/>
      <c r="E8" s="54"/>
      <c r="F8" s="54"/>
      <c r="G8" s="54"/>
      <c r="H8" s="54"/>
      <c r="I8" s="54"/>
      <c r="J8" s="54"/>
      <c r="K8" s="54"/>
      <c r="L8" s="54"/>
    </row>
    <row r="9" spans="1:12" ht="24.75" customHeight="1">
      <c r="A9" s="55"/>
      <c r="B9" s="55"/>
      <c r="C9" s="55"/>
      <c r="D9" s="55"/>
      <c r="E9" s="55"/>
      <c r="F9" s="55"/>
      <c r="G9" s="55"/>
      <c r="H9" s="55"/>
      <c r="I9" s="55"/>
      <c r="J9" s="55"/>
      <c r="K9" s="55"/>
      <c r="L9" s="55"/>
    </row>
    <row r="10" spans="1:12" ht="26.25" customHeight="1">
      <c r="A10" s="55"/>
      <c r="B10" s="55"/>
      <c r="C10" s="55"/>
      <c r="D10" s="55"/>
      <c r="E10" s="55"/>
      <c r="F10" s="55"/>
      <c r="G10" s="55"/>
      <c r="H10" s="55"/>
      <c r="I10" s="55"/>
      <c r="J10" s="55"/>
      <c r="K10" s="55"/>
      <c r="L10" s="55"/>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G12"/>
  <sheetViews>
    <sheetView zoomScaleSheetLayoutView="100" workbookViewId="0" topLeftCell="A1">
      <selection activeCell="E14" sqref="E14"/>
    </sheetView>
  </sheetViews>
  <sheetFormatPr defaultColWidth="15.625" defaultRowHeight="24.75" customHeight="1"/>
  <cols>
    <col min="1" max="1" width="12.50390625" style="55" customWidth="1"/>
    <col min="2" max="2" width="9.875" style="0" customWidth="1"/>
    <col min="3" max="3" width="11.25390625" style="0" customWidth="1"/>
    <col min="4" max="4" width="13.875" style="0" customWidth="1"/>
    <col min="5" max="7" width="13.75390625" style="0" customWidth="1"/>
  </cols>
  <sheetData>
    <row r="1" ht="24.75" customHeight="1">
      <c r="A1" t="s">
        <v>113</v>
      </c>
    </row>
    <row r="2" spans="1:5" s="56" customFormat="1" ht="47.25" customHeight="1">
      <c r="A2" s="37" t="s">
        <v>114</v>
      </c>
      <c r="B2" s="37"/>
      <c r="C2" s="37"/>
      <c r="D2" s="37"/>
      <c r="E2" s="37"/>
    </row>
    <row r="3" spans="1:7" ht="24.75" customHeight="1">
      <c r="A3" s="23" t="s">
        <v>2</v>
      </c>
      <c r="G3" s="19" t="s">
        <v>3</v>
      </c>
    </row>
    <row r="4" spans="1:7" s="21" customFormat="1" ht="24.75" customHeight="1">
      <c r="A4" s="25" t="s">
        <v>33</v>
      </c>
      <c r="B4" s="25"/>
      <c r="C4" s="25"/>
      <c r="D4" s="25"/>
      <c r="E4" s="25" t="s">
        <v>34</v>
      </c>
      <c r="F4" s="25"/>
      <c r="G4" s="25"/>
    </row>
    <row r="5" spans="1:7" s="21" customFormat="1" ht="24.75" customHeight="1">
      <c r="A5" s="25" t="s">
        <v>35</v>
      </c>
      <c r="B5" s="25"/>
      <c r="C5" s="25"/>
      <c r="D5" s="25" t="s">
        <v>36</v>
      </c>
      <c r="E5" s="25" t="s">
        <v>8</v>
      </c>
      <c r="F5" s="25" t="s">
        <v>37</v>
      </c>
      <c r="G5" s="25" t="s">
        <v>38</v>
      </c>
    </row>
    <row r="6" spans="1:7" s="21" customFormat="1" ht="24.75" customHeight="1">
      <c r="A6" s="25" t="s">
        <v>39</v>
      </c>
      <c r="B6" s="25" t="s">
        <v>40</v>
      </c>
      <c r="C6" s="25" t="s">
        <v>41</v>
      </c>
      <c r="D6" s="25"/>
      <c r="E6" s="25"/>
      <c r="F6" s="25"/>
      <c r="G6" s="25"/>
    </row>
    <row r="7" spans="1:7" s="21" customFormat="1" ht="24.75" customHeight="1">
      <c r="A7" s="57"/>
      <c r="B7" s="57"/>
      <c r="C7" s="57"/>
      <c r="D7" s="25" t="s">
        <v>115</v>
      </c>
      <c r="E7" s="58"/>
      <c r="F7" s="59"/>
      <c r="G7" s="59"/>
    </row>
    <row r="8" spans="1:7" ht="24.75" customHeight="1">
      <c r="A8" s="60"/>
      <c r="B8" s="60"/>
      <c r="C8" s="60"/>
      <c r="D8" s="61"/>
      <c r="E8" s="62"/>
      <c r="F8" s="59"/>
      <c r="G8" s="59"/>
    </row>
    <row r="9" spans="1:7" ht="24.75" customHeight="1">
      <c r="A9" s="60"/>
      <c r="B9" s="60"/>
      <c r="C9" s="60"/>
      <c r="D9" s="61"/>
      <c r="E9" s="62"/>
      <c r="F9" s="59"/>
      <c r="G9" s="59"/>
    </row>
    <row r="10" spans="1:7" ht="24.75" customHeight="1">
      <c r="A10" s="60"/>
      <c r="B10" s="60"/>
      <c r="C10" s="60"/>
      <c r="D10" s="61"/>
      <c r="E10" s="62"/>
      <c r="F10" s="59"/>
      <c r="G10" s="59"/>
    </row>
    <row r="11" spans="1:7" ht="24.75" customHeight="1">
      <c r="A11" s="60"/>
      <c r="B11" s="60"/>
      <c r="C11" s="60"/>
      <c r="D11" s="61"/>
      <c r="E11" s="62"/>
      <c r="F11" s="59"/>
      <c r="G11" s="59"/>
    </row>
    <row r="12" ht="24.75" customHeight="1">
      <c r="A12" s="55" t="s">
        <v>116</v>
      </c>
    </row>
  </sheetData>
  <sheetProtection/>
  <mergeCells count="8">
    <mergeCell ref="A2:E2"/>
    <mergeCell ref="A4:D4"/>
    <mergeCell ref="E4:G4"/>
    <mergeCell ref="A5:C5"/>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3" sqref="A3"/>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117</v>
      </c>
    </row>
    <row r="2" spans="1:12" ht="34.5" customHeight="1">
      <c r="A2" s="37" t="s">
        <v>118</v>
      </c>
      <c r="B2" s="37"/>
      <c r="C2" s="37"/>
      <c r="D2" s="37"/>
      <c r="E2" s="37"/>
      <c r="F2" s="37"/>
      <c r="G2" s="37"/>
      <c r="H2" s="37"/>
      <c r="I2" s="37"/>
      <c r="J2" s="37"/>
      <c r="K2" s="37"/>
      <c r="L2" s="37"/>
    </row>
    <row r="3" spans="1:12" ht="24.75" customHeight="1">
      <c r="A3" s="23" t="s">
        <v>2</v>
      </c>
      <c r="L3" s="19" t="s">
        <v>3</v>
      </c>
    </row>
    <row r="4" spans="1:12" s="21" customFormat="1" ht="29.25" customHeight="1">
      <c r="A4" s="25" t="s">
        <v>106</v>
      </c>
      <c r="B4" s="25"/>
      <c r="C4" s="25"/>
      <c r="D4" s="25"/>
      <c r="E4" s="25"/>
      <c r="F4" s="25"/>
      <c r="G4" s="25" t="s">
        <v>34</v>
      </c>
      <c r="H4" s="25"/>
      <c r="I4" s="25"/>
      <c r="J4" s="25"/>
      <c r="K4" s="25"/>
      <c r="L4" s="25"/>
    </row>
    <row r="5" spans="1:12" s="53" customFormat="1" ht="24.75" customHeight="1">
      <c r="A5" s="38" t="s">
        <v>8</v>
      </c>
      <c r="B5" s="38" t="s">
        <v>107</v>
      </c>
      <c r="C5" s="38" t="s">
        <v>108</v>
      </c>
      <c r="D5" s="38"/>
      <c r="E5" s="38"/>
      <c r="F5" s="38" t="s">
        <v>109</v>
      </c>
      <c r="G5" s="38" t="s">
        <v>8</v>
      </c>
      <c r="H5" s="38" t="s">
        <v>107</v>
      </c>
      <c r="I5" s="38" t="s">
        <v>108</v>
      </c>
      <c r="J5" s="38"/>
      <c r="K5" s="38"/>
      <c r="L5" s="38" t="s">
        <v>109</v>
      </c>
    </row>
    <row r="6" spans="1:12" s="53" customFormat="1" ht="24.75" customHeight="1">
      <c r="A6" s="38"/>
      <c r="B6" s="38"/>
      <c r="C6" s="38" t="s">
        <v>110</v>
      </c>
      <c r="D6" s="38" t="s">
        <v>111</v>
      </c>
      <c r="E6" s="38" t="s">
        <v>112</v>
      </c>
      <c r="F6" s="38"/>
      <c r="G6" s="38"/>
      <c r="H6" s="38"/>
      <c r="I6" s="38" t="s">
        <v>110</v>
      </c>
      <c r="J6" s="38" t="s">
        <v>111</v>
      </c>
      <c r="K6" s="38" t="s">
        <v>112</v>
      </c>
      <c r="L6" s="38"/>
    </row>
    <row r="7" spans="1:12" ht="39" customHeight="1">
      <c r="A7" s="34"/>
      <c r="B7" s="34"/>
      <c r="C7" s="34"/>
      <c r="D7" s="34"/>
      <c r="E7" s="34"/>
      <c r="F7" s="34"/>
      <c r="G7" s="34"/>
      <c r="H7" s="34"/>
      <c r="I7" s="34"/>
      <c r="J7" s="34"/>
      <c r="K7" s="34"/>
      <c r="L7" s="34"/>
    </row>
    <row r="8" spans="1:12" ht="40.5" customHeight="1">
      <c r="A8" s="54" t="s">
        <v>116</v>
      </c>
      <c r="B8" s="54"/>
      <c r="C8" s="54"/>
      <c r="D8" s="54"/>
      <c r="E8" s="54"/>
      <c r="F8" s="54"/>
      <c r="G8" s="54"/>
      <c r="H8" s="54"/>
      <c r="I8" s="54"/>
      <c r="J8" s="54"/>
      <c r="K8" s="54"/>
      <c r="L8" s="54"/>
    </row>
    <row r="9" spans="1:12" ht="24.75" customHeight="1">
      <c r="A9" s="55"/>
      <c r="B9" s="55"/>
      <c r="C9" s="55"/>
      <c r="D9" s="55"/>
      <c r="E9" s="55"/>
      <c r="F9" s="55"/>
      <c r="G9" s="55"/>
      <c r="H9" s="55"/>
      <c r="I9" s="55"/>
      <c r="J9" s="55"/>
      <c r="K9" s="55"/>
      <c r="L9" s="55"/>
    </row>
    <row r="10" spans="1:12" ht="26.25" customHeight="1">
      <c r="A10" s="55"/>
      <c r="B10" s="55"/>
      <c r="C10" s="55"/>
      <c r="D10" s="55"/>
      <c r="E10" s="55"/>
      <c r="F10" s="55"/>
      <c r="G10" s="55"/>
      <c r="H10" s="55"/>
      <c r="I10" s="55"/>
      <c r="J10" s="55"/>
      <c r="K10" s="55"/>
      <c r="L10" s="55"/>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D25"/>
  <sheetViews>
    <sheetView zoomScaleSheetLayoutView="100" workbookViewId="0" topLeftCell="A10">
      <selection activeCell="B25" sqref="B25"/>
    </sheetView>
  </sheetViews>
  <sheetFormatPr defaultColWidth="9.00390625" defaultRowHeight="24.75" customHeight="1"/>
  <cols>
    <col min="1" max="1" width="36.00390625" style="0" customWidth="1"/>
    <col min="2" max="2" width="20.50390625" style="0" customWidth="1"/>
    <col min="3" max="3" width="36.875" style="0" customWidth="1"/>
    <col min="4" max="4" width="19.00390625" style="0" customWidth="1"/>
  </cols>
  <sheetData>
    <row r="1" ht="24.75" customHeight="1">
      <c r="A1" t="s">
        <v>119</v>
      </c>
    </row>
    <row r="2" spans="1:3" ht="40.5" customHeight="1">
      <c r="A2" s="37" t="s">
        <v>120</v>
      </c>
      <c r="B2" s="37"/>
      <c r="C2" s="37"/>
    </row>
    <row r="3" spans="1:4" ht="24.75" customHeight="1">
      <c r="A3" s="23" t="s">
        <v>2</v>
      </c>
      <c r="C3" s="19"/>
      <c r="D3" s="19" t="s">
        <v>3</v>
      </c>
    </row>
    <row r="4" spans="1:4" ht="33" customHeight="1">
      <c r="A4" s="25" t="s">
        <v>121</v>
      </c>
      <c r="B4" s="25"/>
      <c r="C4" s="25" t="s">
        <v>122</v>
      </c>
      <c r="D4" s="25"/>
    </row>
    <row r="5" spans="1:4" ht="31.5" customHeight="1">
      <c r="A5" s="25" t="s">
        <v>123</v>
      </c>
      <c r="B5" s="25" t="s">
        <v>7</v>
      </c>
      <c r="C5" s="25" t="s">
        <v>124</v>
      </c>
      <c r="D5" s="25" t="s">
        <v>7</v>
      </c>
    </row>
    <row r="6" spans="1:4" ht="31.5" customHeight="1">
      <c r="A6" s="43" t="s">
        <v>125</v>
      </c>
      <c r="B6" s="44">
        <v>1975.15</v>
      </c>
      <c r="C6" s="45" t="s">
        <v>126</v>
      </c>
      <c r="D6" s="44"/>
    </row>
    <row r="7" spans="1:4" ht="31.5" customHeight="1">
      <c r="A7" s="46" t="s">
        <v>127</v>
      </c>
      <c r="B7" s="44"/>
      <c r="C7" s="45" t="s">
        <v>128</v>
      </c>
      <c r="D7" s="44"/>
    </row>
    <row r="8" spans="1:4" ht="31.5" customHeight="1">
      <c r="A8" s="46" t="s">
        <v>129</v>
      </c>
      <c r="B8" s="44"/>
      <c r="C8" s="45" t="s">
        <v>130</v>
      </c>
      <c r="D8" s="44"/>
    </row>
    <row r="9" spans="1:4" ht="31.5" customHeight="1">
      <c r="A9" s="46" t="s">
        <v>131</v>
      </c>
      <c r="B9" s="44"/>
      <c r="C9" s="45" t="s">
        <v>132</v>
      </c>
      <c r="D9" s="44"/>
    </row>
    <row r="10" spans="1:4" ht="31.5" customHeight="1">
      <c r="A10" s="46" t="s">
        <v>133</v>
      </c>
      <c r="B10" s="44"/>
      <c r="C10" s="45" t="s">
        <v>134</v>
      </c>
      <c r="D10" s="44"/>
    </row>
    <row r="11" spans="1:4" ht="31.5" customHeight="1">
      <c r="A11" s="46" t="s">
        <v>135</v>
      </c>
      <c r="B11" s="44"/>
      <c r="C11" s="45" t="s">
        <v>136</v>
      </c>
      <c r="D11" s="44"/>
    </row>
    <row r="12" spans="1:4" ht="31.5" customHeight="1">
      <c r="A12" s="46" t="s">
        <v>137</v>
      </c>
      <c r="B12" s="44"/>
      <c r="C12" s="45" t="s">
        <v>138</v>
      </c>
      <c r="D12" s="44"/>
    </row>
    <row r="13" spans="1:4" ht="31.5" customHeight="1">
      <c r="A13" s="46" t="s">
        <v>139</v>
      </c>
      <c r="B13" s="44"/>
      <c r="C13" s="45" t="s">
        <v>140</v>
      </c>
      <c r="D13" s="44">
        <v>139.84</v>
      </c>
    </row>
    <row r="14" spans="1:4" ht="31.5" customHeight="1">
      <c r="A14" s="47"/>
      <c r="B14" s="44"/>
      <c r="C14" s="45" t="s">
        <v>141</v>
      </c>
      <c r="D14" s="44">
        <v>128.01</v>
      </c>
    </row>
    <row r="15" spans="1:4" ht="31.5" customHeight="1">
      <c r="A15" s="47"/>
      <c r="B15" s="44"/>
      <c r="C15" s="45" t="s">
        <v>142</v>
      </c>
      <c r="D15" s="44">
        <v>1637.91</v>
      </c>
    </row>
    <row r="16" spans="1:4" ht="31.5" customHeight="1">
      <c r="A16" s="47"/>
      <c r="B16" s="44"/>
      <c r="C16" s="45" t="s">
        <v>143</v>
      </c>
      <c r="D16" s="44"/>
    </row>
    <row r="17" spans="1:4" ht="31.5" customHeight="1">
      <c r="A17" s="47"/>
      <c r="B17" s="44"/>
      <c r="C17" s="45" t="s">
        <v>144</v>
      </c>
      <c r="D17" s="44"/>
    </row>
    <row r="18" spans="1:4" ht="31.5" customHeight="1">
      <c r="A18" s="47"/>
      <c r="B18" s="44"/>
      <c r="C18" s="45" t="s">
        <v>145</v>
      </c>
      <c r="D18" s="44"/>
    </row>
    <row r="19" spans="1:4" ht="31.5" customHeight="1">
      <c r="A19" s="47"/>
      <c r="B19" s="44"/>
      <c r="C19" s="48" t="s">
        <v>146</v>
      </c>
      <c r="D19" s="44">
        <v>69.38</v>
      </c>
    </row>
    <row r="20" spans="1:4" ht="31.5" customHeight="1">
      <c r="A20" s="47"/>
      <c r="B20" s="44"/>
      <c r="C20" s="45"/>
      <c r="D20" s="49"/>
    </row>
    <row r="21" spans="1:4" s="21" customFormat="1" ht="31.5" customHeight="1">
      <c r="A21" s="38" t="s">
        <v>147</v>
      </c>
      <c r="B21" s="50">
        <v>1975.15</v>
      </c>
      <c r="C21" s="38" t="s">
        <v>148</v>
      </c>
      <c r="D21" s="50">
        <v>1975.15</v>
      </c>
    </row>
    <row r="22" spans="1:4" ht="31.5" customHeight="1">
      <c r="A22" s="51"/>
      <c r="B22" s="51"/>
      <c r="C22" s="52"/>
      <c r="D22" s="51"/>
    </row>
    <row r="23" spans="1:4" ht="31.5" customHeight="1">
      <c r="A23" s="43" t="s">
        <v>149</v>
      </c>
      <c r="B23" s="44"/>
      <c r="C23" s="45" t="s">
        <v>150</v>
      </c>
      <c r="D23" s="44">
        <v>12.07</v>
      </c>
    </row>
    <row r="24" spans="1:4" ht="31.5" customHeight="1">
      <c r="A24" s="43" t="s">
        <v>151</v>
      </c>
      <c r="B24" s="44">
        <v>12.07</v>
      </c>
      <c r="C24" s="45"/>
      <c r="D24" s="44"/>
    </row>
    <row r="25" spans="1:4" s="21" customFormat="1" ht="31.5" customHeight="1">
      <c r="A25" s="38" t="s">
        <v>29</v>
      </c>
      <c r="B25" s="38">
        <f>B21+B24</f>
        <v>1987.22</v>
      </c>
      <c r="C25" s="38" t="s">
        <v>30</v>
      </c>
      <c r="D25" s="50">
        <f>D21+D23</f>
        <v>1987.22</v>
      </c>
    </row>
  </sheetData>
  <sheetProtection/>
  <mergeCells count="3">
    <mergeCell ref="A2:C2"/>
    <mergeCell ref="A4:B4"/>
    <mergeCell ref="C4:D4"/>
  </mergeCells>
  <printOptions horizontalCentered="1"/>
  <pageMargins left="0.03888888888888889" right="0.03888888888888889" top="0.39305555555555555" bottom="0.19652777777777777" header="0.3145833333333333" footer="0.3145833333333333"/>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K5"/>
  <sheetViews>
    <sheetView zoomScaleSheetLayoutView="100" workbookViewId="0" topLeftCell="A1">
      <selection activeCell="C12" sqref="C12"/>
    </sheetView>
  </sheetViews>
  <sheetFormatPr defaultColWidth="15.625" defaultRowHeight="24.75" customHeight="1"/>
  <cols>
    <col min="1" max="1" width="21.875" style="0" customWidth="1"/>
    <col min="2" max="2" width="21.25390625" style="0" customWidth="1"/>
    <col min="3" max="11" width="16.625" style="0" customWidth="1"/>
  </cols>
  <sheetData>
    <row r="1" ht="24.75" customHeight="1">
      <c r="A1" t="s">
        <v>152</v>
      </c>
    </row>
    <row r="2" spans="1:11" ht="35.25" customHeight="1">
      <c r="A2" s="37" t="s">
        <v>153</v>
      </c>
      <c r="B2" s="37"/>
      <c r="C2" s="37"/>
      <c r="D2" s="37"/>
      <c r="E2" s="37"/>
      <c r="F2" s="37"/>
      <c r="G2" s="37"/>
      <c r="H2" s="37"/>
      <c r="I2" s="37"/>
      <c r="J2" s="37"/>
      <c r="K2" s="37"/>
    </row>
    <row r="3" spans="1:11" ht="24.75" customHeight="1">
      <c r="A3" s="24"/>
      <c r="K3" s="19" t="s">
        <v>3</v>
      </c>
    </row>
    <row r="4" spans="1:11" s="3" customFormat="1" ht="54" customHeight="1">
      <c r="A4" s="38" t="s">
        <v>154</v>
      </c>
      <c r="B4" s="39" t="s">
        <v>155</v>
      </c>
      <c r="C4" s="38" t="s">
        <v>156</v>
      </c>
      <c r="D4" s="38" t="s">
        <v>157</v>
      </c>
      <c r="E4" s="38" t="s">
        <v>158</v>
      </c>
      <c r="F4" s="38" t="s">
        <v>159</v>
      </c>
      <c r="G4" s="38" t="s">
        <v>160</v>
      </c>
      <c r="H4" s="38" t="s">
        <v>161</v>
      </c>
      <c r="I4" s="38" t="s">
        <v>162</v>
      </c>
      <c r="J4" s="38" t="s">
        <v>163</v>
      </c>
      <c r="K4" s="38" t="s">
        <v>164</v>
      </c>
    </row>
    <row r="5" spans="1:11" ht="57" customHeight="1">
      <c r="A5" s="40" t="s">
        <v>165</v>
      </c>
      <c r="B5" s="41">
        <v>1987.22</v>
      </c>
      <c r="C5" s="42">
        <v>12.07</v>
      </c>
      <c r="D5" s="42">
        <v>1975.15</v>
      </c>
      <c r="E5" s="42"/>
      <c r="F5" s="42"/>
      <c r="G5" s="42"/>
      <c r="H5" s="42"/>
      <c r="I5" s="42"/>
      <c r="J5" s="42"/>
      <c r="K5" s="42"/>
    </row>
  </sheetData>
  <sheetProtection/>
  <mergeCells count="1">
    <mergeCell ref="A2:K2"/>
  </mergeCells>
  <printOptions horizontalCentered="1"/>
  <pageMargins left="0.03888888888888889" right="0.03888888888888889" top="1" bottom="0.7479166666666667" header="0.3145833333333333" footer="0.3145833333333333"/>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10" sqref="J10"/>
    </sheetView>
  </sheetViews>
  <sheetFormatPr defaultColWidth="15.625" defaultRowHeight="24.75" customHeight="1"/>
  <cols>
    <col min="1" max="3" width="7.75390625" style="0" customWidth="1"/>
    <col min="4" max="4" width="31.00390625" style="0" customWidth="1"/>
    <col min="5" max="5" width="11.75390625" style="0" customWidth="1"/>
    <col min="6" max="8" width="12.375" style="0" customWidth="1"/>
  </cols>
  <sheetData>
    <row r="1" ht="24.75" customHeight="1">
      <c r="A1" t="s">
        <v>166</v>
      </c>
    </row>
    <row r="2" spans="1:8" ht="31.5" customHeight="1">
      <c r="A2" s="22" t="s">
        <v>167</v>
      </c>
      <c r="B2" s="22"/>
      <c r="C2" s="22"/>
      <c r="D2" s="22"/>
      <c r="E2" s="22"/>
      <c r="F2" s="22"/>
      <c r="G2" s="22"/>
      <c r="H2" s="22"/>
    </row>
    <row r="3" spans="1:8" ht="24.75" customHeight="1">
      <c r="A3" s="23" t="s">
        <v>2</v>
      </c>
      <c r="B3" s="24"/>
      <c r="C3" s="24"/>
      <c r="D3" s="24"/>
      <c r="E3" s="24"/>
      <c r="F3" s="24"/>
      <c r="G3" s="24"/>
      <c r="H3" s="19" t="s">
        <v>3</v>
      </c>
    </row>
    <row r="4" spans="1:8" s="21" customFormat="1" ht="24.75" customHeight="1">
      <c r="A4" s="25" t="s">
        <v>33</v>
      </c>
      <c r="B4" s="25"/>
      <c r="C4" s="25"/>
      <c r="D4" s="25"/>
      <c r="E4" s="25" t="s">
        <v>34</v>
      </c>
      <c r="F4" s="25"/>
      <c r="G4" s="25"/>
      <c r="H4" s="25"/>
    </row>
    <row r="5" spans="1:8" s="21" customFormat="1" ht="24.75" customHeight="1">
      <c r="A5" s="25" t="s">
        <v>35</v>
      </c>
      <c r="B5" s="25"/>
      <c r="C5" s="25"/>
      <c r="D5" s="25" t="s">
        <v>36</v>
      </c>
      <c r="E5" s="25" t="s">
        <v>8</v>
      </c>
      <c r="F5" s="25" t="s">
        <v>37</v>
      </c>
      <c r="G5" s="25"/>
      <c r="H5" s="25" t="s">
        <v>38</v>
      </c>
    </row>
    <row r="6" spans="1:8" s="21" customFormat="1" ht="24.75" customHeight="1">
      <c r="A6" s="25" t="s">
        <v>39</v>
      </c>
      <c r="B6" s="25" t="s">
        <v>40</v>
      </c>
      <c r="C6" s="25" t="s">
        <v>41</v>
      </c>
      <c r="D6" s="25"/>
      <c r="E6" s="25"/>
      <c r="F6" s="25" t="s">
        <v>68</v>
      </c>
      <c r="G6" s="25" t="s">
        <v>69</v>
      </c>
      <c r="H6" s="26"/>
    </row>
    <row r="7" spans="1:8" ht="24.75" customHeight="1">
      <c r="A7" s="27"/>
      <c r="B7" s="27"/>
      <c r="C7" s="27"/>
      <c r="D7" s="28" t="s">
        <v>8</v>
      </c>
      <c r="E7" s="29">
        <v>1975.15</v>
      </c>
      <c r="F7" s="30">
        <v>1117.73</v>
      </c>
      <c r="G7" s="31">
        <v>126.77</v>
      </c>
      <c r="H7" s="32">
        <v>730.65</v>
      </c>
    </row>
    <row r="8" spans="1:8" ht="24.75" customHeight="1">
      <c r="A8" s="33" t="s">
        <v>168</v>
      </c>
      <c r="B8" s="33" t="s">
        <v>169</v>
      </c>
      <c r="C8" s="33" t="s">
        <v>169</v>
      </c>
      <c r="D8" s="34" t="s">
        <v>44</v>
      </c>
      <c r="E8" s="35">
        <v>121.59</v>
      </c>
      <c r="F8" s="35">
        <v>121.59</v>
      </c>
      <c r="G8" s="34"/>
      <c r="H8" s="34"/>
    </row>
    <row r="9" spans="1:8" ht="32.25" customHeight="1">
      <c r="A9" s="33" t="s">
        <v>168</v>
      </c>
      <c r="B9" s="33" t="s">
        <v>169</v>
      </c>
      <c r="C9" s="33" t="s">
        <v>59</v>
      </c>
      <c r="D9" s="34" t="s">
        <v>46</v>
      </c>
      <c r="E9" s="35">
        <v>18.25</v>
      </c>
      <c r="F9" s="35">
        <v>18.25</v>
      </c>
      <c r="G9" s="34"/>
      <c r="H9" s="34"/>
    </row>
    <row r="10" spans="1:8" ht="30.75" customHeight="1">
      <c r="A10" s="33" t="s">
        <v>51</v>
      </c>
      <c r="B10" s="33" t="s">
        <v>170</v>
      </c>
      <c r="C10" s="33" t="s">
        <v>171</v>
      </c>
      <c r="D10" s="31" t="s">
        <v>172</v>
      </c>
      <c r="E10" s="35">
        <v>64.59</v>
      </c>
      <c r="F10" s="35">
        <v>64.59</v>
      </c>
      <c r="G10" s="31"/>
      <c r="H10" s="31"/>
    </row>
    <row r="11" spans="1:8" ht="24.75" customHeight="1">
      <c r="A11" s="33" t="s">
        <v>51</v>
      </c>
      <c r="B11" s="33" t="s">
        <v>170</v>
      </c>
      <c r="C11" s="33" t="s">
        <v>173</v>
      </c>
      <c r="D11" s="36" t="s">
        <v>174</v>
      </c>
      <c r="E11" s="35">
        <v>57.82</v>
      </c>
      <c r="F11" s="35">
        <v>57.82</v>
      </c>
      <c r="G11" s="31"/>
      <c r="H11" s="31"/>
    </row>
    <row r="12" spans="1:8" ht="24.75" customHeight="1">
      <c r="A12" s="33" t="s">
        <v>51</v>
      </c>
      <c r="B12" s="33" t="s">
        <v>170</v>
      </c>
      <c r="C12" s="33" t="s">
        <v>59</v>
      </c>
      <c r="D12" s="36" t="s">
        <v>175</v>
      </c>
      <c r="E12" s="35">
        <v>5.6</v>
      </c>
      <c r="F12" s="35">
        <v>5.6</v>
      </c>
      <c r="G12" s="31"/>
      <c r="H12" s="31"/>
    </row>
    <row r="13" spans="1:8" ht="24.75" customHeight="1">
      <c r="A13" s="33" t="s">
        <v>57</v>
      </c>
      <c r="B13" s="33" t="s">
        <v>171</v>
      </c>
      <c r="C13" s="33" t="s">
        <v>171</v>
      </c>
      <c r="D13" s="36" t="s">
        <v>176</v>
      </c>
      <c r="E13" s="35">
        <v>907.27</v>
      </c>
      <c r="F13" s="35">
        <v>780.5</v>
      </c>
      <c r="G13" s="31">
        <v>126.77</v>
      </c>
      <c r="H13" s="31"/>
    </row>
    <row r="14" spans="1:8" ht="24.75" customHeight="1">
      <c r="A14" s="33" t="s">
        <v>57</v>
      </c>
      <c r="B14" s="33" t="s">
        <v>58</v>
      </c>
      <c r="C14" s="33" t="s">
        <v>59</v>
      </c>
      <c r="D14" s="36" t="s">
        <v>60</v>
      </c>
      <c r="E14" s="35">
        <v>730.65</v>
      </c>
      <c r="F14" s="35"/>
      <c r="G14" s="35"/>
      <c r="H14" s="35">
        <v>730.65</v>
      </c>
    </row>
    <row r="15" spans="1:8" ht="24.75" customHeight="1">
      <c r="A15" s="33" t="s">
        <v>177</v>
      </c>
      <c r="B15" s="33" t="s">
        <v>58</v>
      </c>
      <c r="C15" s="33" t="s">
        <v>171</v>
      </c>
      <c r="D15" s="36" t="s">
        <v>77</v>
      </c>
      <c r="E15" s="35">
        <v>69.38</v>
      </c>
      <c r="F15" s="31">
        <v>69.38</v>
      </c>
      <c r="G15" s="35"/>
      <c r="H15" s="35"/>
    </row>
  </sheetData>
  <sheetProtection/>
  <mergeCells count="7">
    <mergeCell ref="A2:H2"/>
    <mergeCell ref="A4:D4"/>
    <mergeCell ref="E4:H4"/>
    <mergeCell ref="A5:C5"/>
    <mergeCell ref="F5:G5"/>
    <mergeCell ref="D5:D6"/>
    <mergeCell ref="E5:E6"/>
  </mergeCells>
  <printOptions horizontalCentered="1"/>
  <pageMargins left="0.03888888888888889" right="0.03888888888888889" top="0.7479166666666667" bottom="0.74791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dc:creator>
  <cp:keywords/>
  <dc:description/>
  <cp:lastModifiedBy>Administrator</cp:lastModifiedBy>
  <cp:lastPrinted>2021-02-01T09:22:01Z</cp:lastPrinted>
  <dcterms:created xsi:type="dcterms:W3CDTF">2017-01-10T03:02:00Z</dcterms:created>
  <dcterms:modified xsi:type="dcterms:W3CDTF">2021-03-11T03:12:17Z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